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2"/>
  </bookViews>
  <sheets>
    <sheet name="首页" sheetId="16" r:id="rId1"/>
    <sheet name="测试用例总体说明" sheetId="1" r:id="rId2"/>
    <sheet name="星空投影灯" sheetId="2" r:id="rId3"/>
    <sheet name="缺陷列表" sheetId="17" r:id="rId4"/>
    <sheet name="修订记录" sheetId="15" r:id="rId5"/>
  </sheets>
  <calcPr calcId="144525" concurrentCalc="0"/>
</workbook>
</file>

<file path=xl/sharedStrings.xml><?xml version="1.0" encoding="utf-8"?>
<sst xmlns="http://schemas.openxmlformats.org/spreadsheetml/2006/main" count="3287" uniqueCount="1617">
  <si>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</si>
  <si>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</si>
  <si>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</si>
  <si>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</si>
  <si>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</si>
  <si>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</si>
  <si>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</si>
  <si>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</si>
  <si>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</si>
  <si>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</si>
  <si>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</si>
  <si>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</si>
  <si>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</si>
  <si>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</si>
  <si>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</si>
  <si>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</si>
  <si>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</si>
  <si>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</si>
  <si>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</si>
  <si>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</si>
  <si>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</si>
  <si>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</si>
  <si>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</si>
  <si>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</si>
  <si>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</si>
  <si>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</si>
  <si>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</si>
  <si>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</si>
  <si>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</si>
  <si>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</si>
  <si>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</si>
  <si>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</si>
  <si>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</si>
  <si>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</si>
  <si>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</si>
  <si>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</si>
  <si>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</si>
  <si>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</si>
  <si>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</si>
  <si>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</si>
  <si>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</si>
  <si>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XXX</t>
  </si>
  <si>
    <t>BBB</t>
  </si>
  <si>
    <t>合计</t>
  </si>
  <si>
    <t>星空投影灯_测试用例</t>
  </si>
  <si>
    <t>用例编号</t>
  </si>
  <si>
    <t>模块</t>
  </si>
  <si>
    <t>子功能</t>
  </si>
  <si>
    <t>用例标题</t>
  </si>
  <si>
    <t>测试优先级</t>
  </si>
  <si>
    <t>标签</t>
  </si>
  <si>
    <t>前置条件</t>
  </si>
  <si>
    <t>测试步骤</t>
  </si>
  <si>
    <t>预期结果</t>
  </si>
  <si>
    <t>缺陷级</t>
  </si>
  <si>
    <t>实际结果</t>
  </si>
  <si>
    <t>tyd_001</t>
  </si>
  <si>
    <t>扩展功能</t>
  </si>
  <si>
    <t>常用功能</t>
  </si>
  <si>
    <t>列表操作总开关</t>
  </si>
  <si>
    <t>P1</t>
  </si>
  <si>
    <t>星空投影灯</t>
  </si>
  <si>
    <t>1、设备已配网</t>
  </si>
  <si>
    <t>1、点击APP列表操作总开关关闭开启</t>
  </si>
  <si>
    <t>1、设备正常关闭开启</t>
  </si>
  <si>
    <t>TY_001</t>
  </si>
  <si>
    <t>列表操作工作模式</t>
  </si>
  <si>
    <t>1、点击APP列表操作工作模式切换情景模式、音乐律动模式、手动模式</t>
  </si>
  <si>
    <t>1、设备正常切换情景模式、音乐律动模式、手动调节模式</t>
  </si>
  <si>
    <t>TY_002</t>
  </si>
  <si>
    <t>列表操作彩光开关</t>
  </si>
  <si>
    <t>1、点击APP列表操作彩光开关关闭开启</t>
  </si>
  <si>
    <t>1、设备彩光正常关闭开启</t>
  </si>
  <si>
    <t>TY_003</t>
  </si>
  <si>
    <t>列表操作激光开关</t>
  </si>
  <si>
    <t>1、点击APP列表操作激光开关关闭开启</t>
  </si>
  <si>
    <t>1、设备激光正常关闭开启</t>
  </si>
  <si>
    <t>TY_004</t>
  </si>
  <si>
    <t>列表操作激光亮度</t>
  </si>
  <si>
    <t>1、点击APP列表调节激光亮度</t>
  </si>
  <si>
    <t>1、设备激光亮度正常变换</t>
  </si>
  <si>
    <t>TY_005</t>
  </si>
  <si>
    <t>列表操作马达开关</t>
  </si>
  <si>
    <t>1、点击APP列表操作马达开关关闭开启</t>
  </si>
  <si>
    <t>1、设备马达正常关闭开启</t>
  </si>
  <si>
    <t>TY_006</t>
  </si>
  <si>
    <t>列表操作马达转速</t>
  </si>
  <si>
    <t>1、点击APP列表调节马达转速</t>
  </si>
  <si>
    <t>1、设备马达转速正常变换</t>
  </si>
  <si>
    <t>TY_007</t>
  </si>
  <si>
    <t>群组</t>
  </si>
  <si>
    <t>群组操作激光开关</t>
  </si>
  <si>
    <t>P2</t>
  </si>
  <si>
    <t>1、已创建群组</t>
  </si>
  <si>
    <t>1、群组内，调激光开关关闭开启
2、观察设备是否同步执行</t>
  </si>
  <si>
    <t>1、群组内设备同步执行激光关闭开启</t>
  </si>
  <si>
    <t>TY_008</t>
  </si>
  <si>
    <t>群组调节激光亮度</t>
  </si>
  <si>
    <t>1、群组内，调节激光亮度
2、观察设备是否同步执行</t>
  </si>
  <si>
    <t>1、群组内设备同步执行激光亮度调节</t>
  </si>
  <si>
    <t>TY_009</t>
  </si>
  <si>
    <t>群组操作马达开关</t>
  </si>
  <si>
    <t>1、群组内，调马达开关关闭开启
2、观察设备是否同步执行</t>
  </si>
  <si>
    <t>1、群组内设备同步执行马达关闭开启</t>
  </si>
  <si>
    <t>TY_010</t>
  </si>
  <si>
    <t>群组调节马达转速</t>
  </si>
  <si>
    <t>1、群组内，调节马达转速
2、观察设备是否同步执行</t>
  </si>
  <si>
    <t>1、群组内设备同步执行马达转速调节</t>
  </si>
  <si>
    <t>TY_011</t>
  </si>
  <si>
    <t>设备面板调节马达开关</t>
  </si>
  <si>
    <t>1、群组内，对单个设备马达开关调节，群组马达是否改变</t>
  </si>
  <si>
    <t>1、群组状态不变</t>
  </si>
  <si>
    <t>TY_012</t>
  </si>
  <si>
    <t>设备面板调节马达转速</t>
  </si>
  <si>
    <t>1、群组内，对单个设备马达转速进行调节，群组马达是否改变</t>
  </si>
  <si>
    <t>TY_013</t>
  </si>
  <si>
    <t>设备面板调节激光开关</t>
  </si>
  <si>
    <t>1、群组内，对单个设备激光开关调节，群组激光是否改变</t>
  </si>
  <si>
    <t>TY_014</t>
  </si>
  <si>
    <t>设备面板调节彩光开关</t>
  </si>
  <si>
    <t>1、群组内，对单个设备彩光开关进行调节，群组彩光是否改变</t>
  </si>
  <si>
    <t>TY_015</t>
  </si>
  <si>
    <t>设备面板调节工作模式</t>
  </si>
  <si>
    <t>1、群组内，对单个设备工作模式进行调节，群组彩光是否改变</t>
  </si>
  <si>
    <t>TY_016</t>
  </si>
  <si>
    <t>群组操作总开关</t>
  </si>
  <si>
    <t>1、群组内，总开关关闭开启
2、观察设备是否同步执行"</t>
  </si>
  <si>
    <t>1、群组内设备同步执行关闭开启</t>
  </si>
  <si>
    <t>TY_017</t>
  </si>
  <si>
    <t>群组选择工作模式</t>
  </si>
  <si>
    <t>1、群组内，分别选择手动调节模式、情景模式、音乐律动模式
2、观察设备是否同步执行"</t>
  </si>
  <si>
    <t>1、群组内设备同步执行手动调节模式、情景模式、音乐律动模式</t>
  </si>
  <si>
    <t>TY_018</t>
  </si>
  <si>
    <t>群组操作彩光开关</t>
  </si>
  <si>
    <t>1、群组内，彩光开关关闭开启
2、观察设备是否同步执行"</t>
  </si>
  <si>
    <t>1、群组内设备同步执行彩光关闭开启</t>
  </si>
  <si>
    <t>TY_019</t>
  </si>
  <si>
    <t>自动化</t>
  </si>
  <si>
    <t>设置自动化动作为彩光开关</t>
  </si>
  <si>
    <t>1、APP上，设置设备的自动化动作为彩光开关</t>
  </si>
  <si>
    <t>1、满足条件时，设备按照设定的动作执行</t>
  </si>
  <si>
    <t>TY_020</t>
  </si>
  <si>
    <t>设置自动化动作为彩光颜色</t>
  </si>
  <si>
    <t>1、APP上，设置设备的自动化动作为彩光颜色变换</t>
  </si>
  <si>
    <t>TY_021</t>
  </si>
  <si>
    <t>设置自动化动作为激光开关</t>
  </si>
  <si>
    <t>1、APP上，设置设备的自动化动作为激光开关</t>
  </si>
  <si>
    <t>TY_022</t>
  </si>
  <si>
    <t>设置自动化动作为激光亮度</t>
  </si>
  <si>
    <t>1、APP上，设置设备的自动化动作为激光亮度变换</t>
  </si>
  <si>
    <t>TY_023</t>
  </si>
  <si>
    <t>设置自动化动作为马达开关</t>
  </si>
  <si>
    <t>1、APP上，设置设备的自动化动作为马达开关</t>
  </si>
  <si>
    <t>TY_024</t>
  </si>
  <si>
    <t>设置自动化动作为马达转速</t>
  </si>
  <si>
    <t>1、APP上，设置设备的自动化动作为马达转速变换</t>
  </si>
  <si>
    <t>TY_025</t>
  </si>
  <si>
    <t>快捷开关</t>
  </si>
  <si>
    <t>总开关快捷方式</t>
  </si>
  <si>
    <t>P0</t>
  </si>
  <si>
    <t>1、点击快捷方式中的关闭
2、点击快捷方式中的开启</t>
  </si>
  <si>
    <t>1、快捷方式默认为总开关
2、彩光、激光、马达正常关闭
3、彩光、激光、马达正常开启</t>
  </si>
  <si>
    <t>TY_026</t>
  </si>
  <si>
    <t>预设情景模式彩光开关快捷方式</t>
  </si>
  <si>
    <t>1、设备已配网
2、快捷方式开关设置为彩光开关</t>
  </si>
  <si>
    <t>1、设备处于预设情景模式
2、点击快捷方式中的关闭
3、点击快捷方式中的开启</t>
  </si>
  <si>
    <t>1、切换到手动调节模式且正常执行彩光关闭开启</t>
  </si>
  <si>
    <t>TY_027</t>
  </si>
  <si>
    <t>手动模式彩光开关快捷方式</t>
  </si>
  <si>
    <t>1、彩光正常关闭
2、彩光正常开启</t>
  </si>
  <si>
    <t>TY_028</t>
  </si>
  <si>
    <t>自定义情景模式彩光开关快捷方式</t>
  </si>
  <si>
    <t>1、设备处于自定义情景模式
2、点击快捷方式中的关闭
3、点击快捷方式中的开启</t>
  </si>
  <si>
    <t>1、切换到手动调节模式正常生效彩光关闭开启</t>
  </si>
  <si>
    <t>TY_029</t>
  </si>
  <si>
    <t>音乐律动模式彩光开关快捷方式</t>
  </si>
  <si>
    <t>TY_030</t>
  </si>
  <si>
    <t>手动模式激光开关快捷方式</t>
  </si>
  <si>
    <t>1、设备已配网
2、快捷方式开关设置为激光开关</t>
  </si>
  <si>
    <t>1、激光正常关闭
2、激光正常开启</t>
  </si>
  <si>
    <t>TY_031</t>
  </si>
  <si>
    <t>预设情景模式激光开关快捷方式</t>
  </si>
  <si>
    <t>1、切换到手动调节模式且正常执行激光关闭开启</t>
  </si>
  <si>
    <t>TY_032</t>
  </si>
  <si>
    <t>自定义情景模式激光开关快捷方式</t>
  </si>
  <si>
    <t>1、切换到手动调节模式正常执行激光关闭开启</t>
  </si>
  <si>
    <t>TY_033</t>
  </si>
  <si>
    <t>音乐律动模式激光开关快捷方式</t>
  </si>
  <si>
    <t>1、设备处于音乐律动模式
2、点击快捷方式中的关闭
3、点击快捷方式中的开启</t>
  </si>
  <si>
    <t>TY_034</t>
  </si>
  <si>
    <t>手动模式马达开关快捷方式</t>
  </si>
  <si>
    <t>1、设备已配网
2、快捷方式开关设置为马达开关</t>
  </si>
  <si>
    <t>1、马达正常关闭
2、马达正常开启</t>
  </si>
  <si>
    <t>TY_035</t>
  </si>
  <si>
    <t>预设情景模式马达开关快捷方式</t>
  </si>
  <si>
    <t>1、切换到手动调节模式且正常执行马达关闭开启</t>
  </si>
  <si>
    <t>TY_036</t>
  </si>
  <si>
    <t>自定义情景模式马达开关快捷方式</t>
  </si>
  <si>
    <t>1、切换到手动调节模式正常执行马达关闭开启</t>
  </si>
  <si>
    <t>TY_037</t>
  </si>
  <si>
    <t>音乐律动模式马达开关快捷方式</t>
  </si>
  <si>
    <t>1、设备处于情景模式、音乐律动模式
2、点击快捷方式中的关闭
3、点击快捷方式中的开启</t>
  </si>
  <si>
    <t>TY_038</t>
  </si>
  <si>
    <t>状态保持同步</t>
  </si>
  <si>
    <t>IOS调激光、马达，安卓同步</t>
  </si>
  <si>
    <t>1、模块配网成功
2、路由不断网，不断电
3、模块不断网，不断电</t>
  </si>
  <si>
    <t>1、安卓与iOS登陆统一账号
2、iOS调节激光开关亮度、马达开关转速</t>
  </si>
  <si>
    <t>1、安卓面板与iOS面板显示同步</t>
  </si>
  <si>
    <t>TY_039</t>
  </si>
  <si>
    <t>安卓调激光、马达，IOS同步</t>
  </si>
  <si>
    <t>1、安卓与iOS登陆统一账号
2、安卓调节激光开关亮度、马达开关转速</t>
  </si>
  <si>
    <t>1、iOS面板与安卓面板显示同步</t>
  </si>
  <si>
    <t>TY_040</t>
  </si>
  <si>
    <t>调激光、马达退出APP保存</t>
  </si>
  <si>
    <t>1、面板调节激光亮度、马达转速均50%
2、后台退进程，重新进入设备面板</t>
  </si>
  <si>
    <t>1、调节的数据保持不变</t>
  </si>
  <si>
    <t>TY_041</t>
  </si>
  <si>
    <t>调激光、马达返回设备列表保存</t>
  </si>
  <si>
    <t>1、面板调节激光亮度、马达转速均50%
2、返回设备列表，重新进入设备面板</t>
  </si>
  <si>
    <t>TY_042</t>
  </si>
  <si>
    <t>调快捷方式开关同步</t>
  </si>
  <si>
    <t>1、快捷方式调节开关关闭开启
2、进入设备面板</t>
  </si>
  <si>
    <t>1、面板和快捷方式中的数值对应
2、设备和面板状态同步</t>
  </si>
  <si>
    <t>TY_043</t>
  </si>
  <si>
    <t>产测</t>
  </si>
  <si>
    <r>
      <rPr>
        <sz val="10"/>
        <rFont val="宋体"/>
        <charset val="134"/>
      </rPr>
      <t>产测</t>
    </r>
    <r>
      <rPr>
        <sz val="10"/>
        <rFont val="Arial"/>
        <charset val="1"/>
      </rPr>
      <t>1</t>
    </r>
  </si>
  <si>
    <t>低信号强度进入产测1</t>
  </si>
  <si>
    <t xml:space="preserve">1、2台2.4G路由器，1台将SSID设置tuya_mdev_test1，另外一台将SSID设置为tuya_mdev_test2
2、保证信号强度正常，距离模块3-5米
</t>
  </si>
  <si>
    <t>1、热点信号强度低于-60dbm
2、设备扫描产测热点进入产测1</t>
  </si>
  <si>
    <t>1、激光以呼吸灯(1.5s, 从最暗&gt;最亮)-&gt; 呼吸灯(1.5s, 从最亮&gt;最暗)-&gt; 100%亮(0.25s)-&gt; 灭(0.25s)-&gt; 100%亮(0.25s)-&gt;灭(0.25s)-&gt; 不断循环</t>
  </si>
  <si>
    <t>TY_044</t>
  </si>
  <si>
    <t>产测前状态</t>
  </si>
  <si>
    <t>1、2台2.4G路由器，1台将SSID设置tuya_mdev_test1，另外一台将SSID设置为tuya_mdev_test2
2、保证信号强度正常，距离模块3-5米</t>
  </si>
  <si>
    <t>1、设备上电，按默认配置状态彩光常亮、激光关闭、马达50%</t>
  </si>
  <si>
    <t>1、设备按照默认配置常亮，灯无抖动；
2、激光灯关闭；
3、马达转速50%</t>
  </si>
  <si>
    <t>TY_045</t>
  </si>
  <si>
    <t>产测1mic产测</t>
  </si>
  <si>
    <t>1、热点信号强度高于-60dbm
2、设备扫描产测热点进入产测1</t>
  </si>
  <si>
    <t>1、若设备进入了灯由红R(1s)-&gt;绿G(1s)-&gt;蓝B(1s)-&gt;激光L(1s)-&gt;红R(1s)-&gt;绿G(1s)-&gt;蓝B(1s)-&gt;激光L(1s)...循环2则说明mic产测无异常
2、若一直保持红灯最低亮度常亮5s以上，无法进入两分钟灯光循环，则表示mic产测失败</t>
  </si>
  <si>
    <t>TY_046</t>
  </si>
  <si>
    <t>正常进入产测1灯光产测</t>
  </si>
  <si>
    <t>1、mic产测正常，进入灯光产测</t>
  </si>
  <si>
    <t>1、灯由红R(1s)-&gt;绿G(1s)-&gt;蓝B(1s)-&gt;激光L(1s)-&gt;红R(1s)-&gt;绿G(1s)-&gt;蓝B(1s)-&gt;激光L(1s)...循环2分钟（备注：最大亮度）
2、上述过程中，马达以100%转速运转12s，再以最低转速运转12s……循环两分钟。</t>
  </si>
  <si>
    <t>TY_047</t>
  </si>
  <si>
    <t>产测1结束后上电</t>
  </si>
  <si>
    <t>1、产测完成</t>
  </si>
  <si>
    <t>1、关闭产测路由
2、产测1结束后模块上下电</t>
  </si>
  <si>
    <t>1、模块上电能正常启动
2、摸重新上电后恢复到配置的默认上电的状态</t>
  </si>
  <si>
    <t>TY_048</t>
  </si>
  <si>
    <t>产测1结束再次进产测1</t>
  </si>
  <si>
    <t>1、完成老化
2、2台2.4G路由器，1台将SSID设置tuya_mdev_test1，另外一台将SSID设置为tuya_mdev_test2
3、保证信号强度正常，距离模块3-5米
4、设备进入低功耗模式</t>
  </si>
  <si>
    <t>1、产测1结束后设备重新上电
2、无法再次进入产测1</t>
  </si>
  <si>
    <t>1、扫描产测路由后，灯无法再次进入产测1
2、灯恢复配置的默认上电的状态</t>
  </si>
  <si>
    <t>TY_049</t>
  </si>
  <si>
    <r>
      <rPr>
        <sz val="10"/>
        <rFont val="宋体"/>
        <charset val="134"/>
      </rPr>
      <t>产测</t>
    </r>
    <r>
      <rPr>
        <sz val="10"/>
        <rFont val="宋体"/>
        <charset val="134"/>
      </rPr>
      <t>老化</t>
    </r>
  </si>
  <si>
    <t>灯正常进入老化</t>
  </si>
  <si>
    <t>1、流程1结束后灯为开，灯能正常进入老化</t>
  </si>
  <si>
    <t>1、灯由红R(0.5s)-&gt;绿G(0.5s)-&gt;蓝B(0.5s)-&gt;激光L(0.5s)-&gt;共循环5次（备注：最大亮度），上述过程中，马达保持静止；
2、灯正常进入老化</t>
  </si>
  <si>
    <t>TY_050</t>
  </si>
  <si>
    <t>老化</t>
  </si>
  <si>
    <t>1、流程1进行时关闭产测热点1
2、流程1完成
3、灯进入老化</t>
  </si>
  <si>
    <t xml:space="preserve"> 1. 产品老化过程正常</t>
  </si>
  <si>
    <t>1、RGB全功率和激光灯常亮30分钟；
2、老化过程，马达以最高转速运行15分钟，再以最低转速运行15分钟</t>
  </si>
  <si>
    <t>TY_051</t>
  </si>
  <si>
    <t>老化结束</t>
  </si>
  <si>
    <t>1、完成老化</t>
  </si>
  <si>
    <t>1、绿灯以最低亮度常亮</t>
  </si>
  <si>
    <t>1、老化结束后以绿灯最低亮度；
2、老化结束以后激光灯关闭，马达以最低转速运转</t>
  </si>
  <si>
    <t>TY_052</t>
  </si>
  <si>
    <r>
      <rPr>
        <sz val="10"/>
        <rFont val="宋体"/>
        <charset val="134"/>
      </rPr>
      <t>产测</t>
    </r>
    <r>
      <rPr>
        <sz val="10"/>
        <rFont val="Arial"/>
        <charset val="1"/>
      </rPr>
      <t>2</t>
    </r>
  </si>
  <si>
    <t>低信号强度进入产测2</t>
  </si>
  <si>
    <t>1、2台2.4G路由器，1台将SSID设置tuya_mdev_test1，另外一台将SSID设置为tuya_mdev_test2
2、保证信号强度正常，距离模块3-5米
3、设备完成产测1</t>
  </si>
  <si>
    <t>1、热点信号强度低于-60dbm
2、设备扫描产测热点进入产测2</t>
  </si>
  <si>
    <t>TY_053</t>
  </si>
  <si>
    <t>产测2mic产测</t>
  </si>
  <si>
    <t>1、热点信号强度高于-60dbm
2、设备扫描产测热点进入产测2</t>
  </si>
  <si>
    <t>1、若设备RGBL灯光循环，则说明mic产测无异常
2、若一直保持红灯最低亮度常亮5s以上，无法进入两分钟灯光循环，则表示mic产测失败</t>
  </si>
  <si>
    <t>TY_054</t>
  </si>
  <si>
    <t>正常进入产测2</t>
  </si>
  <si>
    <t>1、R最暗到最亮(1s)-&gt;R最亮到最暗(1s)-&gt;G最暗到最亮(1s)-&gt;G最亮到最暗(1s)-&gt;B最暗到最亮(1s)-&gt;B最亮到最暗(1s)-&gt;L最暗到最亮(1s)-&gt;L最亮到最暗(1s)-&gt;不断循环
2、上述过程中，马达以100%转速运转12s，再以最低转速运转12s……循环两分钟。</t>
  </si>
  <si>
    <t>TY_055</t>
  </si>
  <si>
    <t>经过产测2后重新上电</t>
  </si>
  <si>
    <t>1、经过产测2</t>
  </si>
  <si>
    <t>TY_056</t>
  </si>
  <si>
    <t>重复进入产测2</t>
  </si>
  <si>
    <t>1、完成产测1
2、开启产测路由2</t>
  </si>
  <si>
    <t>1、设备在产测2时重新上下电</t>
  </si>
  <si>
    <t>1、灯重新进入产测2，变换按照产测文档</t>
  </si>
  <si>
    <t>TY_057</t>
  </si>
  <si>
    <t>经过产测2后进入配网模式</t>
  </si>
  <si>
    <t>1、关闭产测路由
2、产测2结束后模块上下电三次进入配网模式
3、再次上下电</t>
  </si>
  <si>
    <t>1、模块亮灯时间正常
2、再次上下电后模块不会切换配网模式</t>
  </si>
  <si>
    <t>TY_058</t>
  </si>
  <si>
    <t>产测按键</t>
  </si>
  <si>
    <t>产测1时进行按键</t>
  </si>
  <si>
    <t>1、设备进入产测1
2、阶段1过程进行本地任意键按键操作
3、老化过程进行本地任意键按键操作</t>
  </si>
  <si>
    <t>1、产测临时中断，马达运转状态保持不变，产品彩光灯和激光灯轮流闪3次：灭（0.5s）-&gt;R（0.5s）-&gt;G（0.5s）-&gt;B（0.5s）-&gt; 激光（0.5s）-&gt; 灭（0.5s）-&gt; R（0.5s）-&gt;G（0.5s）-&gt;B（0.5s）-&gt; 激光（0.5s）-&gt; 灭（0.5s）-&gt; R（0.5s）-&gt;G（0.5s）-&gt;B（0.5s）-&gt; 激光（0.5s）-&gt;灭（0.5s）。之后继续恢复之前的产测流程；
2、若在两分钟循环过程则继续循环，不重新开始；
3、若在老化过程则继续老化，不重新进行5次RGB循环</t>
  </si>
  <si>
    <t>TY_059</t>
  </si>
  <si>
    <t>产测1结束后进行按键</t>
  </si>
  <si>
    <t>1、产测1结束
2、周围无产测2路由</t>
  </si>
  <si>
    <t>1、设备在产测1结束后，进行本地按键操作</t>
  </si>
  <si>
    <t>1、马达运转状态保持不变，产品彩光灯和激光灯轮流闪3次：灭（0.5s）-&gt;R（0.5s）-&gt;G（0.5s）-&gt;B（0.5s）-&gt; 激光（0.5s）-&gt; 灭（0.5s）-&gt; R（0.5s）-&gt;G（0.5s）-&gt;B（0.5s）-&gt; 激光（0.5s）-&gt; 灭（0.5s）-&gt; R（0.5s）-&gt;G（0.5s）-&gt;B（0.5s）-&gt; 激光（0.5s）-&gt;灭（0.5s），然后灯光持续绿光最低亮度常亮</t>
  </si>
  <si>
    <t>TY_060</t>
  </si>
  <si>
    <t>产测2时进行按键</t>
  </si>
  <si>
    <t>1、产测1结束
2、进入产测2
3、周围无产测2路由</t>
  </si>
  <si>
    <t>1、设备在产测2时进行本地按键操作</t>
  </si>
  <si>
    <t>1、临时中断后继续之前的产测2流程，不重新开始循环
产测流程暂时被打断，执行以下动作：马达运转状态保持不变，产品彩光灯和激光灯轮流闪3次：灭（0.5s）-&gt;R（0.5s）-&gt;G（0.5s）-&gt;B（0.5s）-&gt; 激光（0.5s）-&gt; 灭（0.5s）-&gt; R（0.5s）-&gt;G（0.5s）-&gt;B（0.5s）-&gt; 激光（0.5s）-&gt; 灭（0.5s）-&gt; R（0.5s）-&gt;G（0.5s）-&gt;B（0.5s）-&gt; 激光（0.5s）-&gt;灭（0.5s）。然后继续产测流程。</t>
  </si>
  <si>
    <t>TY_061</t>
  </si>
  <si>
    <t>产测异常</t>
  </si>
  <si>
    <t>产测1过程周围无声音</t>
  </si>
  <si>
    <t>1、热点信号强度高于-60dbm
2、设备扫描产测热点进入产测1
3、周围环境无mic输入信号</t>
  </si>
  <si>
    <t>1、若一直保持红灯最低亮度常亮5s以上，无法进入两分钟灯光循环，则表示mic产测失败，
2、若再次播放音乐（且mic正常），mic检测到输入信号，会继续开始产测</t>
  </si>
  <si>
    <t>TY_062</t>
  </si>
  <si>
    <t>产测2过程周围无声音</t>
  </si>
  <si>
    <t>1、热点信号强度高于-60dbm
2、设备扫描产测热点进入产测2（已进行产测1）
3、周围环境无mic输入信号</t>
  </si>
  <si>
    <t>1、若一直保持红灯最低亮度常亮5s以上，无法进入产测2灯光循环，则表示mic产测失败，
2、若再次播放音乐（且mic正常），mic检测到输入信号，会继续开始产测</t>
  </si>
  <si>
    <t>TY_063</t>
  </si>
  <si>
    <t>产测1过程上下电</t>
  </si>
  <si>
    <t>1、设备进入产测1
2、阶段1上下电
3、老化过程中上下电</t>
  </si>
  <si>
    <t>1、阶段1上下电时，设备按产测文档中状态变换5次后，重新开始阶段1，持续2分钟
2、老化过程中上下电时，设备按产测文档中状态变换5次，继续老化。</t>
  </si>
  <si>
    <t>TY_064</t>
  </si>
  <si>
    <t>产测时，断电上电，记忆产测时间和颜色</t>
  </si>
  <si>
    <t>1、流程1进行时关闭产测热点1 2、流程1完成 3、灯进入老化</t>
  </si>
  <si>
    <t xml:space="preserve">1、 老化过程中断电
2、开启产测路由，重新上电
3、记忆上电前的颜色和产测时间
</t>
  </si>
  <si>
    <t>TY_065</t>
  </si>
  <si>
    <t>产测1、产测2的重复进入</t>
  </si>
  <si>
    <t>1、屏蔽房内。2、满足进入产测的条件</t>
  </si>
  <si>
    <t>1、正常进入产测1或者产测2
2、设备断电上电
3、重新上电后，设备重新进入产测1或者产测2
4、反复操作10次</t>
  </si>
  <si>
    <t>1、每次重新上电，均能正常进行产测路由的扫描
2、如果扫描到产测路由，设备正常进入产测1或者产测2</t>
  </si>
  <si>
    <t>TY_066</t>
  </si>
  <si>
    <t>产品配置项</t>
  </si>
  <si>
    <t>控制管脚</t>
  </si>
  <si>
    <t>控制管脚高电平</t>
  </si>
  <si>
    <t>1、设备已配网上电</t>
  </si>
  <si>
    <t>1、IOT配置控制管脚高有效
2、APP操作总开关（或彩光、激光、马达、倒计时、定时引起的APP总开关状态变化）
3、未配网的情况下，设备按键控制开关</t>
  </si>
  <si>
    <t>1、APP总开关状态为开的时候，控制管脚拉高。APP总开关状态未关的时候控制管脚拉低
2、未配网的情况下，设备处于打开状态，控制管脚拉高，设备处于关闭状态，控制管脚拉低</t>
  </si>
  <si>
    <t>TY_067</t>
  </si>
  <si>
    <t>控制管脚低电平</t>
  </si>
  <si>
    <t>1、设备已上电</t>
  </si>
  <si>
    <t>1、IOT配置控制管脚低电平有效</t>
  </si>
  <si>
    <t>1、控制管脚低电平有效</t>
  </si>
  <si>
    <t>TY_068</t>
  </si>
  <si>
    <t>照明参数配置</t>
  </si>
  <si>
    <t>激光默认打开</t>
  </si>
  <si>
    <t>1、设备可配置</t>
  </si>
  <si>
    <t>1、配置默认激光打开</t>
  </si>
  <si>
    <t>1、激光默认打开状态</t>
  </si>
  <si>
    <t>TY_069</t>
  </si>
  <si>
    <t>激光配置关闭</t>
  </si>
  <si>
    <t>1、配置激光关闭</t>
  </si>
  <si>
    <t>1、设备上电后，激光关闭状态，需要手动开启</t>
  </si>
  <si>
    <t>TY_070</t>
  </si>
  <si>
    <t>激光默认亮度100</t>
  </si>
  <si>
    <t>1、配置默认激光亮度为100</t>
  </si>
  <si>
    <t>1、激光默认亮度100</t>
  </si>
  <si>
    <t>TY_071</t>
  </si>
  <si>
    <t>激光配置默认亮度50</t>
  </si>
  <si>
    <t>1、配置默认激光亮度为50</t>
  </si>
  <si>
    <t>1、激光默认亮度50</t>
  </si>
  <si>
    <t>TY_072</t>
  </si>
  <si>
    <t>电机默认打开</t>
  </si>
  <si>
    <t>1、配置默认电机打开</t>
  </si>
  <si>
    <t>1、电机默认打开状态</t>
  </si>
  <si>
    <t>TY_073</t>
  </si>
  <si>
    <t>电机默认关闭</t>
  </si>
  <si>
    <t>1、配置默认电机关闭</t>
  </si>
  <si>
    <t>1、电机默认关闭状态</t>
  </si>
  <si>
    <t>TY_074</t>
  </si>
  <si>
    <t>电机默认转速100</t>
  </si>
  <si>
    <t>1、配置默认电机转速为100</t>
  </si>
  <si>
    <t>1、电机默认转速100</t>
  </si>
  <si>
    <t>TY_075</t>
  </si>
  <si>
    <t>电机默认转速50</t>
  </si>
  <si>
    <t>1、配置默认电机转速为50</t>
  </si>
  <si>
    <t>1、电机默认转速50</t>
  </si>
  <si>
    <t>TY_076</t>
  </si>
  <si>
    <t>产测1彩光和激光老化时间配置30分钟</t>
  </si>
  <si>
    <t>1、开始产测
2、进入老化，查看彩光老化时间</t>
  </si>
  <si>
    <t>1、进入产测成功
2、彩光和激光老化时间为30分钟(默认配置）</t>
  </si>
  <si>
    <t>TY_077</t>
  </si>
  <si>
    <t>产测配置</t>
  </si>
  <si>
    <t>产测1彩光和激光老化时间配置5分钟</t>
  </si>
  <si>
    <t>1、进入产测成功
2、彩光和激光老化时间为5分钟</t>
  </si>
  <si>
    <t>TY_078</t>
  </si>
  <si>
    <t>产测1马达老化时间配置15分钟</t>
  </si>
  <si>
    <t>1、开始产测
2、进入老化，查看马达老化时间</t>
  </si>
  <si>
    <t>1、进入产测成功
2、马达老化时间为15分钟</t>
  </si>
  <si>
    <t>TY_079</t>
  </si>
  <si>
    <t>产测1马达老化时间配置5分钟</t>
  </si>
  <si>
    <t>1、进入产测成功
2、马达老化时间为5分钟</t>
  </si>
  <si>
    <t>TY_080</t>
  </si>
  <si>
    <t>产测1马达老化时间总和大于彩光激光老化时间</t>
  </si>
  <si>
    <t>1、开始产测，配置激光彩光老化时间10分钟，配置马达老化最高最低转速时间大于10分钟
2、进入老化，查看产品老化时间</t>
  </si>
  <si>
    <t>1、进入产测成功
2、激光彩光老化结束后（结束后灯光绿灯常亮），待马达老化时间也结束，产测1才完全结束，可进行产测2</t>
  </si>
  <si>
    <t>TY_081</t>
  </si>
  <si>
    <t>产测1马达老化时间总和小于彩光激光老化时间</t>
  </si>
  <si>
    <t>1、开始产测，配置激光彩光老化时间10分钟，配置马达老化最高最低转速时间小于10分钟
2、进入老化，查看产品老化时间</t>
  </si>
  <si>
    <t>1、进入产测成功
2、马达老化结束后，待激光彩光老化时间也结束，产测1才完全结束，可进行产测2</t>
  </si>
  <si>
    <t>TY_082</t>
  </si>
  <si>
    <t>激光亮度最小值配置为10%</t>
  </si>
  <si>
    <t>1、配置激光亮度最小值为10%</t>
  </si>
  <si>
    <t>1、设备激光最小亮度为10%，面板不改变</t>
  </si>
  <si>
    <t>TY_083</t>
  </si>
  <si>
    <t>产品硬件参数</t>
  </si>
  <si>
    <t>激光亮度最小值配置为20%</t>
  </si>
  <si>
    <t>1、配置激光亮度最小值为20%</t>
  </si>
  <si>
    <t>1、设备激光最小亮度为20%，面板不改变</t>
  </si>
  <si>
    <t>TY_084</t>
  </si>
  <si>
    <t>激光亮度最大值配置为100%</t>
  </si>
  <si>
    <t>1、配置激光亮度最大值为100%</t>
  </si>
  <si>
    <t>1、设备激光最大亮度为100%，面板不改变</t>
  </si>
  <si>
    <t>TY_085</t>
  </si>
  <si>
    <t>激光亮度最大值配置为50%</t>
  </si>
  <si>
    <t>1、配置激光亮度最大值为50%</t>
  </si>
  <si>
    <t>1、设备激光最大亮度为50%，面板不改变</t>
  </si>
  <si>
    <t>TY_086</t>
  </si>
  <si>
    <t>马达转速最小值对应占空比配置为10%</t>
  </si>
  <si>
    <t>1、配置马达转速对应占空比配置最小值为10%</t>
  </si>
  <si>
    <t>1、设备马达转速对应占空比配置最小值为10%，面板不改变</t>
  </si>
  <si>
    <t>TY_087</t>
  </si>
  <si>
    <t>马达转速最小值对应占空比配置配置为20%</t>
  </si>
  <si>
    <t>1、配置马达转速对应占空比配置最小值为20%</t>
  </si>
  <si>
    <t>1、设备马达转速对应占空比配置最小值为20%，面板不改变</t>
  </si>
  <si>
    <t>TY_088</t>
  </si>
  <si>
    <t>马达转速最大值对应占空比配置配置为100%</t>
  </si>
  <si>
    <t>1、配置马达转速对应占空比配置最大值为100%</t>
  </si>
  <si>
    <t>1、设备马达转速对应占空比配置最大值为100%，面板不改变</t>
  </si>
  <si>
    <t>TY_089</t>
  </si>
  <si>
    <t>马达转速最大值对应占空比配置配置为50%</t>
  </si>
  <si>
    <t>1、配置马达转速对应占空比配置最大值为50%</t>
  </si>
  <si>
    <t>1、设备马达转速对应占空比配置最大值为50%，面板不改变</t>
  </si>
  <si>
    <t>TY_090</t>
  </si>
  <si>
    <t>本地MIC音乐律动功能默认设置</t>
  </si>
  <si>
    <t>1、默认不支持本地麦克风音乐同步功能</t>
  </si>
  <si>
    <t>1、默认不支持本地麦克风音乐同步功能
2、灯光颜色无律动</t>
  </si>
  <si>
    <t>TY_091</t>
  </si>
  <si>
    <t>本地麦克风</t>
  </si>
  <si>
    <t>本地MIC音乐律动功能设置支持</t>
  </si>
  <si>
    <t>1、播放音乐；
2、查看音乐律动模式下是否律动</t>
  </si>
  <si>
    <t>1、灯光颜色根据本地音乐律动</t>
  </si>
  <si>
    <t>TY_092</t>
  </si>
  <si>
    <t>麦克风输入电压1400mv</t>
  </si>
  <si>
    <t>1、IOT配置麦克风输入默认最大电压1440mv</t>
  </si>
  <si>
    <t>1、音乐律动功能正常</t>
  </si>
  <si>
    <t>TY_093</t>
  </si>
  <si>
    <t>麦克风输入电压0mv</t>
  </si>
  <si>
    <t>1、IOT配置麦克风输入最大电压0mv</t>
  </si>
  <si>
    <t>TY_094</t>
  </si>
  <si>
    <t>麦克风输入电压2400mv</t>
  </si>
  <si>
    <t>1、IOT配置麦克风输入最大电压2400mv</t>
  </si>
  <si>
    <t>TY_095</t>
  </si>
  <si>
    <t>按键类型回弹式按键-电平触发</t>
  </si>
  <si>
    <t>1、IOT配置按键类型回弹式按键-电平触发</t>
  </si>
  <si>
    <t>1、按键功能正常</t>
  </si>
  <si>
    <t>TY_096</t>
  </si>
  <si>
    <t>按键</t>
  </si>
  <si>
    <t>按键类型触摸式按键-边沿触发</t>
  </si>
  <si>
    <t>1、IOT配置按键类型触摸式按键-边沿触发</t>
  </si>
  <si>
    <t>TY_097</t>
  </si>
  <si>
    <t>按键功能设置不支持</t>
  </si>
  <si>
    <t>1、本地按键操作</t>
  </si>
  <si>
    <t>1、硬件无按键，仅APP功能操作</t>
  </si>
  <si>
    <t>TY_098</t>
  </si>
  <si>
    <t>按键功能默认设置</t>
  </si>
  <si>
    <t>1、本地按键可进行开关、情景模式音乐模式等控制</t>
  </si>
  <si>
    <t>TY_099</t>
  </si>
  <si>
    <t>按键控制管脚低电平</t>
  </si>
  <si>
    <t>lot平台默认按键控制管脚低电平有效</t>
  </si>
  <si>
    <t>1、默认低电平有效，按键功能正常</t>
  </si>
  <si>
    <t>TY_100</t>
  </si>
  <si>
    <t>按键控制管脚高电平</t>
  </si>
  <si>
    <t>lot平台按键控制管脚配置高电平有效</t>
  </si>
  <si>
    <t>1、按键高电平按键功能正常使用</t>
  </si>
  <si>
    <t>TY_101</t>
  </si>
  <si>
    <t>按键数量设置1</t>
  </si>
  <si>
    <t>1、lot平台设置按键数量为1个</t>
  </si>
  <si>
    <t>1、平台默认数量即为1
2、可设置按键1为总开关+配网；或按键1为总开关+配网+请景+音乐复合；
3、配网后每个按键按照默认配置可操作</t>
  </si>
  <si>
    <t>TY_102</t>
  </si>
  <si>
    <t>按键数量设置2</t>
  </si>
  <si>
    <t>1、lot平台设置按键数量为2个</t>
  </si>
  <si>
    <t>1、可设置按键1总开关+配网或复合，按键2/3/4任意一个功能按键（共两个按键）
2、配网后每个按键按照默认配置可操作</t>
  </si>
  <si>
    <t>TY_103</t>
  </si>
  <si>
    <t>按键数量设置3</t>
  </si>
  <si>
    <t>1、lot平台设置按键数量为3个</t>
  </si>
  <si>
    <t>1、可设置按键1总开关+配网或复合，按键2/3/4任意一个功能切换按键（共三个按键）
2、配网后每个按键按照默认配置可操作</t>
  </si>
  <si>
    <t>TY_104</t>
  </si>
  <si>
    <t>按键数量设置4</t>
  </si>
  <si>
    <t>1、lot平台设置按键数量为4个</t>
  </si>
  <si>
    <t>1、可设置按键1总开关+配网或复合，按键2/3/4任意一个功能切换按键（共四个按键）
2、配网后每个按键按照默认配置可操作</t>
  </si>
  <si>
    <t>TY_105</t>
  </si>
  <si>
    <t>按键1配置总开关+配网复合</t>
  </si>
  <si>
    <t>P3</t>
  </si>
  <si>
    <t>1、lot平台设置按键1功能为总开关+配网复合</t>
  </si>
  <si>
    <t>1、配网后根据平台设置，按键对应生效</t>
  </si>
  <si>
    <t>TY_106</t>
  </si>
  <si>
    <t>按键1配置总开关+配网+情景+音乐复合</t>
  </si>
  <si>
    <t>1、lot平台设置按键1功能为总开关+配网+情景+音乐复合</t>
  </si>
  <si>
    <t>TY_107</t>
  </si>
  <si>
    <t>按键2配置总开关+配网复合</t>
  </si>
  <si>
    <t>1、lot平台设置按键2功能为总开关+配网复合</t>
  </si>
  <si>
    <t>TY_108</t>
  </si>
  <si>
    <t>按键2配置情景模式</t>
  </si>
  <si>
    <t>1、lot平台设置按键2功能为情景模式</t>
  </si>
  <si>
    <t>TY_109</t>
  </si>
  <si>
    <t>按键2配置音乐模式</t>
  </si>
  <si>
    <t>1、lot平台设置按键2功能为音乐模式</t>
  </si>
  <si>
    <t>TY_110</t>
  </si>
  <si>
    <t>按键2配置总开关+配网+情景+音乐复合</t>
  </si>
  <si>
    <t>1、lot平台设置按键2功能为总开关+配网+情景+音乐复合</t>
  </si>
  <si>
    <t>TY_111</t>
  </si>
  <si>
    <t>按键3配置总开关+配网复合</t>
  </si>
  <si>
    <t>1、lot平台设置按键3功能为总开关+配网复合</t>
  </si>
  <si>
    <t>TY_112</t>
  </si>
  <si>
    <t>按键3配置情景模式</t>
  </si>
  <si>
    <t>1、lot平台设置按键3功能为情景模式</t>
  </si>
  <si>
    <t>TY_113</t>
  </si>
  <si>
    <t>按键3配置音乐模式</t>
  </si>
  <si>
    <t>1、lot平台设置按键3功能为音乐模式</t>
  </si>
  <si>
    <t>TY_114</t>
  </si>
  <si>
    <t>按键3配置总开关+配网+情景+音乐复合</t>
  </si>
  <si>
    <t>1、lot平台设置按键3功能为总开关+配网+情景+音乐复合</t>
  </si>
  <si>
    <t>TY_115</t>
  </si>
  <si>
    <t>按键4配置总开关+配网复合</t>
  </si>
  <si>
    <t>1、lot平台设置按键4功能为总开关+配网复合</t>
  </si>
  <si>
    <t>TY_116</t>
  </si>
  <si>
    <t>按键4配置情景模式</t>
  </si>
  <si>
    <t>1、lot平台设置按键4功能为情景模式</t>
  </si>
  <si>
    <t>TY_117</t>
  </si>
  <si>
    <t>按键4配置音乐模式</t>
  </si>
  <si>
    <t>1、lot平台设置按键4功能为音乐模式</t>
  </si>
  <si>
    <t>TY_118</t>
  </si>
  <si>
    <t>按键4配置总开关+配网+情景+音乐复合</t>
  </si>
  <si>
    <t>1、lot平台设置按键4功能为总开关+配网+情景+音乐复合</t>
  </si>
  <si>
    <t>TY_119</t>
  </si>
  <si>
    <t>ota</t>
  </si>
  <si>
    <r>
      <rPr>
        <sz val="10"/>
        <rFont val="Arial"/>
        <charset val="134"/>
      </rPr>
      <t>OTA</t>
    </r>
    <r>
      <rPr>
        <sz val="10"/>
        <rFont val="宋体"/>
        <charset val="134"/>
      </rPr>
      <t>升级</t>
    </r>
  </si>
  <si>
    <t>关闭状态进行OTA测试</t>
  </si>
  <si>
    <t>1、设备正常配网成功</t>
  </si>
  <si>
    <t>1、进行OTA升级测试</t>
  </si>
  <si>
    <t>1、OTA升级过程中无异常现象
2、OTA升级完成后设备关闭状态</t>
  </si>
  <si>
    <t>TY_120</t>
  </si>
  <si>
    <t>手动模式进行OTA测试</t>
  </si>
  <si>
    <t>1、OTA升级过程中无异常现象
2、OTA升级完成后彩光、激光、马达状态同升级前保持一致</t>
  </si>
  <si>
    <t>TY_121</t>
  </si>
  <si>
    <t>情景模式进行OTA测试</t>
  </si>
  <si>
    <t>TY_122</t>
  </si>
  <si>
    <t>音乐律动模式进行OTA测试</t>
  </si>
  <si>
    <t>TY_123</t>
  </si>
  <si>
    <t>情景模式下OTA升级（断电记忆：否）</t>
  </si>
  <si>
    <t>1.IOT平台配置，断电记忆：否</t>
  </si>
  <si>
    <t>1、情景模式下OTA升级</t>
  </si>
  <si>
    <t>1、OTA升级之后，灯的状态与IOT平台配置一致</t>
  </si>
  <si>
    <t>TY_124</t>
  </si>
  <si>
    <t>情景模式</t>
  </si>
  <si>
    <t>自定义情景</t>
  </si>
  <si>
    <t>新情景彩光跳变变换速度最大</t>
  </si>
  <si>
    <t xml:space="preserve">1、设备处于新情景
2、彩光变换方式为跳变
</t>
  </si>
  <si>
    <t>1、点击进入新情景；
2、调节变换速度最大</t>
  </si>
  <si>
    <t>1、变换速度最大，对应需求文档0.5s~10s</t>
  </si>
  <si>
    <t>TY_125</t>
  </si>
  <si>
    <t>新情景彩光渐变变换速度最小</t>
  </si>
  <si>
    <t xml:space="preserve">1、设备处于新情景
2、彩光变换方式为渐变
</t>
  </si>
  <si>
    <t>1、点击进入新情景；
2、调节变换速度最小</t>
  </si>
  <si>
    <t>1、变换速度最小，对应需求文档1s~7s</t>
  </si>
  <si>
    <t>TY_126</t>
  </si>
  <si>
    <t>新情景彩光渐变变换速度最大</t>
  </si>
  <si>
    <t>1、变换速度最大，对应需求文档1s~7s</t>
  </si>
  <si>
    <t>TY_127</t>
  </si>
  <si>
    <t>新情景彩光呼吸变换速度最小</t>
  </si>
  <si>
    <t xml:space="preserve">1、设备处于新情景
2、彩光变换方式为呼吸
</t>
  </si>
  <si>
    <t>1、变换速度最小，对应需求文档1s~20s</t>
  </si>
  <si>
    <t>TY_128</t>
  </si>
  <si>
    <t>新情景彩光呼吸变换速度最大</t>
  </si>
  <si>
    <t>1、变换速度最大，对应需求文档1s~20s</t>
  </si>
  <si>
    <t>TY_129</t>
  </si>
  <si>
    <t>新情景彩光闪烁变换速度最小</t>
  </si>
  <si>
    <t xml:space="preserve">1、设备处于新情景
2、彩光变换方式为闪烁
</t>
  </si>
  <si>
    <t>1、变换速度最小，对应需求文档0.1s~5s</t>
  </si>
  <si>
    <t>TY_130</t>
  </si>
  <si>
    <t>新情景彩光闪烁变换速度最大</t>
  </si>
  <si>
    <t>1、变换速度最大，对应需求文档0.1s~5s</t>
  </si>
  <si>
    <t>TY_131</t>
  </si>
  <si>
    <t>新情景激光变换方式选择静态</t>
  </si>
  <si>
    <t xml:space="preserve">1、设备处于新情景
</t>
  </si>
  <si>
    <t>1、点击进入新情景；
2、修改激光变换方式为静态</t>
  </si>
  <si>
    <t>1、有且只有一种亮度，保持不变，面板无变换速度进度条UI</t>
  </si>
  <si>
    <t>TY_132</t>
  </si>
  <si>
    <t>新情景激光变换方式选择跳变</t>
  </si>
  <si>
    <t>1、点击进入新情景；
2、修改激光变换方式为跳变</t>
  </si>
  <si>
    <t>1、至少两个亮度之间跳变变换，最多不超过8个颜色</t>
  </si>
  <si>
    <t>TY_133</t>
  </si>
  <si>
    <t>新情景激光变换方式选择渐变</t>
  </si>
  <si>
    <t>1、点击进入新情景；
2、修改激光变换方式为渐变</t>
  </si>
  <si>
    <t>1、至少两个亮度渐变变换，最多不超过8个颜色</t>
  </si>
  <si>
    <t>TY_134</t>
  </si>
  <si>
    <t>新情景激光变换方式选择呼吸</t>
  </si>
  <si>
    <t>1、点击进入新情景；
2、修改激光变换方式为呼吸</t>
  </si>
  <si>
    <t>1、至少一个亮度呼吸变换，最多不超过8个颜色</t>
  </si>
  <si>
    <t>TY_135</t>
  </si>
  <si>
    <t>新情景激光变换方式选择闪烁</t>
  </si>
  <si>
    <t>1、点击进入新情景；
2、修改激光变换方式为闪烁</t>
  </si>
  <si>
    <t>1、至少一个亮度闪烁变换，最多不超过8个颜色</t>
  </si>
  <si>
    <t>TY_136</t>
  </si>
  <si>
    <t>新情景激光跳变变换速度最小</t>
  </si>
  <si>
    <t xml:space="preserve">1、设备处于新情景
2、激光变换方式为跳变
</t>
  </si>
  <si>
    <t>1、变换速度最小，对应需求文档0.5s~10s</t>
  </si>
  <si>
    <t>TY_137</t>
  </si>
  <si>
    <t>新情景激光跳变变换速度最大</t>
  </si>
  <si>
    <t>TY_138</t>
  </si>
  <si>
    <t>新情景激光渐变变换速度最小</t>
  </si>
  <si>
    <t xml:space="preserve">1、设备处于新情景
2、激光变换方式为渐变
</t>
  </si>
  <si>
    <t>TY_139</t>
  </si>
  <si>
    <t>新情景激光渐变变换速度最大</t>
  </si>
  <si>
    <t>TY_140</t>
  </si>
  <si>
    <t>新情景激光呼吸变换速度最小</t>
  </si>
  <si>
    <t xml:space="preserve">1、设备处于新情景
2、激光变换方式为呼吸
</t>
  </si>
  <si>
    <t>TY_141</t>
  </si>
  <si>
    <t>新情景激光呼吸变换速度最大</t>
  </si>
  <si>
    <t>TY_142</t>
  </si>
  <si>
    <t>新情景激光闪烁变换速度最小</t>
  </si>
  <si>
    <t xml:space="preserve">1、设备处于新情景
2、激光变换方式为闪烁
</t>
  </si>
  <si>
    <t>TY_143</t>
  </si>
  <si>
    <t>新情景激光闪烁变换速度最大</t>
  </si>
  <si>
    <t>TY_144</t>
  </si>
  <si>
    <t>新情景马达设置打开</t>
  </si>
  <si>
    <t>1、点击进入新情景；
2、马达选择打开；
3、点击保存</t>
  </si>
  <si>
    <t>1、新情景马达打开，正常运转</t>
  </si>
  <si>
    <t>TY_145</t>
  </si>
  <si>
    <t>新情景马达设置关闭</t>
  </si>
  <si>
    <t>1、点击进入新情景；
2、马达选择关闭；
3、点击保存</t>
  </si>
  <si>
    <t>1、新情景马达关闭，设备该情景模式下，马达不会运行</t>
  </si>
  <si>
    <t>TY_146</t>
  </si>
  <si>
    <t>新情景马达变换速度最大</t>
  </si>
  <si>
    <t>1、设备处于新情景</t>
  </si>
  <si>
    <t>1、点击进入新情景；
2、调节马达速度从1%调节至100%</t>
  </si>
  <si>
    <t>1、马达速度能够从从1%调节至100%；
2、调节后实际生效</t>
  </si>
  <si>
    <t>TY_147</t>
  </si>
  <si>
    <t>新情景马达变换速度最小</t>
  </si>
  <si>
    <t>1、点击进入新情景；
2、调节变换速度从100%调节至1%</t>
  </si>
  <si>
    <t>1、马达速度能够从从100%调节至1%；
2、调节后实际生效</t>
  </si>
  <si>
    <t>TY_148</t>
  </si>
  <si>
    <t>新情景马达变换速度任意值</t>
  </si>
  <si>
    <t>1、点击进入新情景；
2、调节马达速度为任意值</t>
  </si>
  <si>
    <t>1、调节后实际生效</t>
  </si>
  <si>
    <t>TY_149</t>
  </si>
  <si>
    <t>新情景编辑未保存退出</t>
  </si>
  <si>
    <t>1、点击进入新情景编辑页面；
2、修改变换颜色
3、不保存直接退出当前页面</t>
  </si>
  <si>
    <t>1、面板无卡死，设备仍为之前编辑保存的灯光状态</t>
  </si>
  <si>
    <t>TY_150</t>
  </si>
  <si>
    <t>新情景再次进入编辑</t>
  </si>
  <si>
    <t>1、点击进入新情景编辑页面；
2、修改变换颜色、激光、马达等参数</t>
  </si>
  <si>
    <t>1、面板无卡死，可以再次进入编辑，保存成功后，设备新场景按照新的参数生效</t>
  </si>
  <si>
    <t>TY_151</t>
  </si>
  <si>
    <t>新情景断上电</t>
  </si>
  <si>
    <t>1、APP关闭总开关，保持5s；
2、设备断上电</t>
  </si>
  <si>
    <t xml:space="preserve">1、上电后，仍处于新情景
</t>
  </si>
  <si>
    <t>TY_152</t>
  </si>
  <si>
    <t>自定义情景UI显示</t>
  </si>
  <si>
    <t xml:space="preserve">1、设备已配网且通电
</t>
  </si>
  <si>
    <t>1、进入自定义情景页面</t>
  </si>
  <si>
    <t>1、自定义情景UI显示正常，彩光、激光、马达各项按钮设置显示正常符合设计</t>
  </si>
  <si>
    <t>TY_153</t>
  </si>
  <si>
    <t>添加自定义场景</t>
  </si>
  <si>
    <t>1、点击面板添加新情景</t>
  </si>
  <si>
    <t>1、最多可添加14个自定义情景，超出会有提示</t>
  </si>
  <si>
    <t>TY_154</t>
  </si>
  <si>
    <t>自定义新情景开关</t>
  </si>
  <si>
    <t>1、APP点击总开关关闭开启</t>
  </si>
  <si>
    <t>1、设备开关正常</t>
  </si>
  <si>
    <t>TY_155</t>
  </si>
  <si>
    <t>新情景图标</t>
  </si>
  <si>
    <t>1、APP点击查看新情景图标</t>
  </si>
  <si>
    <t>1、情景图标自动生成，不支持修改</t>
  </si>
  <si>
    <t>TY_156</t>
  </si>
  <si>
    <t>新情景修改情景名称正常</t>
  </si>
  <si>
    <t>1、点击进入新情景；
2、修改情景名称，中文+英文+特殊符号
3、点击保存</t>
  </si>
  <si>
    <t>1、正确显示修改后情景的名称</t>
  </si>
  <si>
    <t>TY_157</t>
  </si>
  <si>
    <t>新情景修改情景名称为空</t>
  </si>
  <si>
    <t>1、点击进入新情景；
2、删除情景名称为空值
3、点击保存</t>
  </si>
  <si>
    <t>1、弹出提示框，无法保存空值（或者无法点击保存）</t>
  </si>
  <si>
    <t>TY_158</t>
  </si>
  <si>
    <t>新情景修改情景名称超长</t>
  </si>
  <si>
    <t>1、点击进入新情景；
2、修改情景名称超过30位
3、点击保存</t>
  </si>
  <si>
    <t>1、弹出提示框，名称超过30位，或名称太长等提示，自动截取前30位</t>
  </si>
  <si>
    <t>TY_159</t>
  </si>
  <si>
    <t>新情景彩光设置打开</t>
  </si>
  <si>
    <t>1、点击进入新情景；
2、彩光选择打开；
3、点击保存</t>
  </si>
  <si>
    <t>1、新情景彩光打开</t>
  </si>
  <si>
    <t>TY_160</t>
  </si>
  <si>
    <t>新情景彩光设置关闭</t>
  </si>
  <si>
    <t>1、点击进入新情景；
2、彩光选择关闭；
3、点击保存</t>
  </si>
  <si>
    <t>1、新情景彩光关闭，设备不会有彩光出现</t>
  </si>
  <si>
    <t>TY_161</t>
  </si>
  <si>
    <t>新情景激光设置打开</t>
  </si>
  <si>
    <t>1、点击进入新情景；
2、激光选择打开；
3、点击保存</t>
  </si>
  <si>
    <t>1、新情景激光打开</t>
  </si>
  <si>
    <t>TY_162</t>
  </si>
  <si>
    <t>新情景激光设置关闭</t>
  </si>
  <si>
    <t>1、点击进入新情景；
2、激光选择关闭；
3、点击保存</t>
  </si>
  <si>
    <t>1、新情景激光关闭，设备不会有激光出现</t>
  </si>
  <si>
    <t>TY_163</t>
  </si>
  <si>
    <t>新情景彩光激光设置关闭</t>
  </si>
  <si>
    <t>1、点击进入新情景；
2、彩光、激光选择关闭；
3、点击保存</t>
  </si>
  <si>
    <t>1、面板做限制，彩光或激光关闭任意一个后，另外一个不能被关闭，二者不能同时关闭</t>
  </si>
  <si>
    <t>TY_164</t>
  </si>
  <si>
    <t>新情景激光亮度最高</t>
  </si>
  <si>
    <t>1、设备处于新情景
2、激光打开</t>
  </si>
  <si>
    <t>1、点击进入新情景；
2、设置激光亮度从1%调节至100%</t>
  </si>
  <si>
    <t>1、激光亮度能够将亮度从1%调节至100%；
2、调节后实际生效</t>
  </si>
  <si>
    <t>TY_165</t>
  </si>
  <si>
    <t>新情景激光亮度最低</t>
  </si>
  <si>
    <t>1、点击进入新情景；
2、设置激光亮度从100%调节至1%</t>
  </si>
  <si>
    <t>1、激光亮度能够将亮度从100%调节至1%；
2、调节后实际生效</t>
  </si>
  <si>
    <t>TY_166</t>
  </si>
  <si>
    <t>新情景彩光变换方式选择静态</t>
  </si>
  <si>
    <t>1、点击进入新情景；
2、修改彩光变换方式为静态</t>
  </si>
  <si>
    <t>1、有且只有一种颜色，保持不变，面板无变换速度进度条</t>
  </si>
  <si>
    <t>TY_167</t>
  </si>
  <si>
    <t>新情景彩光变换方式选择跳变</t>
  </si>
  <si>
    <t>1、点击进入新情景；
2、修改彩光变换方式为跳变</t>
  </si>
  <si>
    <t>1、至少两个颜色跳变变换，最多不超过8个颜色</t>
  </si>
  <si>
    <t>TY_168</t>
  </si>
  <si>
    <t>新情景彩光变换方式选择渐变</t>
  </si>
  <si>
    <t>1、点击进入新情景；
2、修改彩光变换方式为渐变</t>
  </si>
  <si>
    <t>1、至少两个颜色渐变变换，最多不超过8个颜色</t>
  </si>
  <si>
    <t>TY_169</t>
  </si>
  <si>
    <t>新情景彩光变换方式选择呼吸</t>
  </si>
  <si>
    <t>1、点击进入新情景；
2、修改彩光变换方式为呼吸</t>
  </si>
  <si>
    <t>1、至少一个颜色呼吸变换，最多不超过8个颜色</t>
  </si>
  <si>
    <t>TY_170</t>
  </si>
  <si>
    <t>新情景彩光变换方式选择闪烁</t>
  </si>
  <si>
    <t>1、点击进入新情景；
2、修改彩光变换方式为闪烁</t>
  </si>
  <si>
    <t>1、至少一个颜色闪烁变换，最多不超过8个颜色</t>
  </si>
  <si>
    <t>TY_171</t>
  </si>
  <si>
    <t>新情景彩光静态变换颜色设置</t>
  </si>
  <si>
    <t xml:space="preserve">1、设备处于新情景
2、彩光变换方式为静态
</t>
  </si>
  <si>
    <t>1、点击进入新情景；
2、设置彩光颜色</t>
  </si>
  <si>
    <t>1、只能设置一个颜色，设置后实际生效</t>
  </si>
  <si>
    <t>TY_172</t>
  </si>
  <si>
    <t>新情景彩光非静态变换颜色增加</t>
  </si>
  <si>
    <t xml:space="preserve">1、设备处于新情景
2、彩光变换方式为跳变/呼吸/渐变/闪烁
</t>
  </si>
  <si>
    <t>1、最多可设置8个颜色，超过8个面板弹出提示；
2、设置后设备按照实际颜色变换生效</t>
  </si>
  <si>
    <t>TY_173</t>
  </si>
  <si>
    <t>新情景彩光颜色亮度最高</t>
  </si>
  <si>
    <t>1、点击进入新情景；
2、设置彩光颜色亮度从1%调节至100%</t>
  </si>
  <si>
    <t>1、彩光颜色亮度能够将亮度从1%调节至100%；
2、调节后实际生效</t>
  </si>
  <si>
    <t>TY_174</t>
  </si>
  <si>
    <t>新情景彩光颜色亮度最低</t>
  </si>
  <si>
    <t>1、点击进入新情景；
2、调节颜色饱和度从0%调节至100%</t>
  </si>
  <si>
    <t>1、彩光颜色亮度能够将亮度从100%调节至1%；
2、调节后实际生效</t>
  </si>
  <si>
    <t>TY_175</t>
  </si>
  <si>
    <t>新情景彩光颜色饱和度最高</t>
  </si>
  <si>
    <t>1、彩光颜色饱和度能够将饱和度从0%调节至100%；
2、调节后实际生效</t>
  </si>
  <si>
    <t>TY_176</t>
  </si>
  <si>
    <t>新情景彩光颜色饱和度最低</t>
  </si>
  <si>
    <t>1、点击进入新情景；
2、调节颜色饱和度从100%调节至0%</t>
  </si>
  <si>
    <t>1、彩光颜色饱和度能够将饱和度从100%调节至0%；
2、调节后实际生效</t>
  </si>
  <si>
    <t>TY_177</t>
  </si>
  <si>
    <t>新情景彩光跳变、渐变变换颜色删除</t>
  </si>
  <si>
    <t xml:space="preserve">1、设备处于新情景
2、彩光变换方式为跳变/渐变
</t>
  </si>
  <si>
    <t>1、删除颜色至两个，继续删除无法删除成功，面板弹出对应提示；
2、设置后设备按照实际颜色跳变、渐变</t>
  </si>
  <si>
    <t>TY_178</t>
  </si>
  <si>
    <t>新情景彩光呼吸闪烁变换颜色删除</t>
  </si>
  <si>
    <t xml:space="preserve">1、设备处于新情景
2、彩光变换方式为呼吸/闪烁
</t>
  </si>
  <si>
    <t>1、删除颜色至一个，继续删除无法删除成功，面板弹出对应提示；
2、设置后设备按照实际颜色呼吸、闪烁</t>
  </si>
  <si>
    <t>TY_179</t>
  </si>
  <si>
    <t>16个预设情景+14个自定义情景</t>
  </si>
  <si>
    <t>1、进入面板情景模式，点击切换每个情景</t>
  </si>
  <si>
    <t>1、面板上共16个预设情景，可进行自定义情景设置，最多14个；
2、点击每个情景，面板均能切换到对应情景；
3、设备灯光同步更新，灯光无抖动，根据设定情景进行运行</t>
  </si>
  <si>
    <t>TY_180</t>
  </si>
  <si>
    <t>情景稳定运行</t>
  </si>
  <si>
    <t>2、每个情景模式下保持十分钟</t>
  </si>
  <si>
    <t>1、每个情景模式下，灯光运行状态正常、马达运行状态正常，不会出现抖动及其他异常情况</t>
  </si>
  <si>
    <t>TY_181</t>
  </si>
  <si>
    <t>情景模式面板点击关灯</t>
  </si>
  <si>
    <t>1、设备处于情景模式/自定义情景编辑页面
2、面板直接点击关灯</t>
  </si>
  <si>
    <t>1、面板状态置灰，设备直接关闭，再次开启后恢复面板</t>
  </si>
  <si>
    <t>TY_182</t>
  </si>
  <si>
    <t>场景断上电正常</t>
  </si>
  <si>
    <t>1、每个场景断电上电10次（其中2次快速上下电，间隔5s）</t>
  </si>
  <si>
    <t>1、设备重新上电后，8秒内重连可控，设备与面板同步保持之前的情景模式；
2、灯光运行状态正常、马达运行状态正常，不会出现抖动及其他异常情况</t>
  </si>
  <si>
    <t>TY_183</t>
  </si>
  <si>
    <t>各个场景上下电移除</t>
  </si>
  <si>
    <t>1、设备处于情景模式
2、设备上下电3次移除</t>
  </si>
  <si>
    <t>1、设备被移除，进入配网模式，250ms频率快闪，颜色亮度与配置一致</t>
  </si>
  <si>
    <t>TY_184</t>
  </si>
  <si>
    <t>各个场景按键移除</t>
  </si>
  <si>
    <t>1、设备处于情景模式
2、长按总开关5s重置</t>
  </si>
  <si>
    <t>TY_185</t>
  </si>
  <si>
    <t>各个场景APP移除</t>
  </si>
  <si>
    <t>1、设备处于情景模式
2、点击APP移除设备</t>
  </si>
  <si>
    <t>TY_186</t>
  </si>
  <si>
    <t>切换情景后退出APP重进</t>
  </si>
  <si>
    <t>1、设备处于情景模式
2、点击切换不同的情景
3、退出APP重新进入面板</t>
  </si>
  <si>
    <t>1、设备情景切换正常；
2、退出APP重新进入面板后，面板显示和设备一致</t>
  </si>
  <si>
    <t>TY_187</t>
  </si>
  <si>
    <t>其他模式切换至情景模式</t>
  </si>
  <si>
    <t>1、设备处于音乐律动模式或手动调节模式；
2、面板点击切换到情景模式</t>
  </si>
  <si>
    <t>1、面板切换页面，只进行页面切换，设备工作状态不进行改变
2、设备依然处于音乐律动模式或手动调节模式</t>
  </si>
  <si>
    <t>TY_188</t>
  </si>
  <si>
    <t>情景模式切换至其他模式</t>
  </si>
  <si>
    <t>1、设备处于情景模式；
2、面板点击切换到音乐律动模式或手动调节模式</t>
  </si>
  <si>
    <t>1、面板切换页面，只进行页面切换，设备工作状态不进行改变
2、设备依然处于情景模式</t>
  </si>
  <si>
    <t>TY_189</t>
  </si>
  <si>
    <t>进入预设情景1</t>
  </si>
  <si>
    <t xml:space="preserve">1、面板切换到预设情景1
</t>
  </si>
  <si>
    <t>1、设备展示情况和面板UI一样；
2、红色静态，亮度100%，激光亮度100%呼吸，周期10s（从灭到亮再到灭），马达转速50%</t>
  </si>
  <si>
    <t>TY_190</t>
  </si>
  <si>
    <t>预设情景1开关</t>
  </si>
  <si>
    <t xml:space="preserve">1、设备处于预设情景1模式
</t>
  </si>
  <si>
    <t>1、APP点击总开关关闭开启（参考：20次）</t>
  </si>
  <si>
    <t>TY_191</t>
  </si>
  <si>
    <t>预设情景1断上电</t>
  </si>
  <si>
    <t xml:space="preserve">1、上电后，彩光激光亮，马达转，仍处于预设情景1
</t>
  </si>
  <si>
    <t>TY_192</t>
  </si>
  <si>
    <t>进入预设情景2</t>
  </si>
  <si>
    <t>1、面板切换到预设情景2</t>
  </si>
  <si>
    <t>1、设备展示情况和面板UI一样；
2、绿色静态，亮度100%，激光亮度100%呼吸，周期10s（从灭到亮再到灭），马达转速50%</t>
  </si>
  <si>
    <t>TY_193</t>
  </si>
  <si>
    <t>预设情景2开关</t>
  </si>
  <si>
    <t xml:space="preserve">1、设备处于预设情景2模式
</t>
  </si>
  <si>
    <t>TY_194</t>
  </si>
  <si>
    <t>预设情景2断上电</t>
  </si>
  <si>
    <t xml:space="preserve">1、上电后，扔处于预设情景2
</t>
  </si>
  <si>
    <t>TY_195</t>
  </si>
  <si>
    <t>进入预设情景3</t>
  </si>
  <si>
    <t>1、面板切换到预设情景3</t>
  </si>
  <si>
    <t>1、设备展示情况和面板UI一样；
2、蓝色静态，亮度100%，激光亮度100%呼吸，周期10s（从灭到亮再到灭），马达转速50%</t>
  </si>
  <si>
    <t>TY_196</t>
  </si>
  <si>
    <t>预设情景3开关</t>
  </si>
  <si>
    <t xml:space="preserve">1、设备处于预设情景3模式
</t>
  </si>
  <si>
    <t>TY_197</t>
  </si>
  <si>
    <t>预设情景3断上电</t>
  </si>
  <si>
    <t xml:space="preserve">1、上电后，扔处于预设情景3
</t>
  </si>
  <si>
    <t>TY_198</t>
  </si>
  <si>
    <t>进入预设情景4</t>
  </si>
  <si>
    <t>1、面板切换到预设情景4</t>
  </si>
  <si>
    <t>1、设备展示情况和面板UI一样；
2、红绿双色静态，亮度100%，激光亮度100%呼吸，周期10s（从灭到亮再到灭），马达转速50%</t>
  </si>
  <si>
    <t>TY_199</t>
  </si>
  <si>
    <t>预设情景4开关</t>
  </si>
  <si>
    <t xml:space="preserve">1、设备处于预设情景4模式
</t>
  </si>
  <si>
    <t>TY_200</t>
  </si>
  <si>
    <t>预设情景4断上电</t>
  </si>
  <si>
    <t xml:space="preserve">1、上电后，扔处于预设情景4
</t>
  </si>
  <si>
    <t>TY_201</t>
  </si>
  <si>
    <t>进入预设情景5</t>
  </si>
  <si>
    <t>1、面板切换到预设情景5</t>
  </si>
  <si>
    <t>1、设备展示情况和面板UI一样；
2、绿蓝双色静态，亮度100%，激光亮度100%呼吸，周期10s（从灭到亮再到灭），马达转速50%</t>
  </si>
  <si>
    <t>TY_202</t>
  </si>
  <si>
    <t>预设情景5开关</t>
  </si>
  <si>
    <t>TY_203</t>
  </si>
  <si>
    <t>预设情景5断上电</t>
  </si>
  <si>
    <t xml:space="preserve">1、上电后，扔处于预设情景5
</t>
  </si>
  <si>
    <t>TY_204</t>
  </si>
  <si>
    <t>进入预设情景6</t>
  </si>
  <si>
    <t>1、面板切换到预设情景6</t>
  </si>
  <si>
    <t>1、设备展示情况和面板UI一样；
2、蓝红双色静态，亮度100%，激光亮度100%呼吸，周期10s（从灭到亮再到灭），马达转速50%</t>
  </si>
  <si>
    <t>TY_205</t>
  </si>
  <si>
    <t>预设情景6开关</t>
  </si>
  <si>
    <t xml:space="preserve">1、设备处于预设情景6模式
</t>
  </si>
  <si>
    <t>TY_206</t>
  </si>
  <si>
    <t>预设情景6断上电</t>
  </si>
  <si>
    <t xml:space="preserve">1、上电后，扔处于预设情景6
</t>
  </si>
  <si>
    <t>TY_207</t>
  </si>
  <si>
    <t>进入预设情景7</t>
  </si>
  <si>
    <t>1、面板切换到预设情景7</t>
  </si>
  <si>
    <t>1、设备展示情况和面板UI一样；
2、红绿蓝三色静态，亮度100%，激光亮度100%呼吸，周期10s（从灭到亮再到灭），马达转速50%</t>
  </si>
  <si>
    <t>TY_208</t>
  </si>
  <si>
    <t>预设情景7开关</t>
  </si>
  <si>
    <t xml:space="preserve">1、设备处于预设情景7模式
</t>
  </si>
  <si>
    <t>TY_209</t>
  </si>
  <si>
    <t>预设情景7断上电</t>
  </si>
  <si>
    <t xml:space="preserve">1、上电后，扔处于预设情景7
</t>
  </si>
  <si>
    <t>TY_210</t>
  </si>
  <si>
    <t>进入预设情景8</t>
  </si>
  <si>
    <t>1、面板切换到预设情景8</t>
  </si>
  <si>
    <t>1、设备展示情况和面板UI一样；
2、红-绿-蓝-红绿-绿蓝-蓝红-红绿蓝7色循环跳变，周期35s（一个循环），亮度100%，激光亮度100%呼吸，周期10s（从灭到亮再到灭），马达转速50%</t>
  </si>
  <si>
    <t>TY_211</t>
  </si>
  <si>
    <t>预设情景8开关</t>
  </si>
  <si>
    <t xml:space="preserve">1、设备处于预设情景8模式
</t>
  </si>
  <si>
    <t>TY_212</t>
  </si>
  <si>
    <t>预设情景8断上电</t>
  </si>
  <si>
    <t xml:space="preserve">1、上电后，扔处于预设情景8
</t>
  </si>
  <si>
    <t>TY_213</t>
  </si>
  <si>
    <t>进入预设情景9</t>
  </si>
  <si>
    <t>1、面板切换到预设情景9</t>
  </si>
  <si>
    <t>1、设备展示情况和面板UI一样；
2、红-红绿-绿-绿蓝-蓝-蓝红6色循环渐变，周期30s（一个循环），亮度100%，激光亮度100%呼吸，周期10s（从灭到亮再到灭），马达转速50%</t>
  </si>
  <si>
    <t>TY_214</t>
  </si>
  <si>
    <t>预设情景9开关</t>
  </si>
  <si>
    <t xml:space="preserve">1、设备处于预设情景9模式
</t>
  </si>
  <si>
    <t>TY_215</t>
  </si>
  <si>
    <t>预设情景9断上电</t>
  </si>
  <si>
    <t xml:space="preserve">1、上电后，扔处于预设情景9
</t>
  </si>
  <si>
    <t>TY_216</t>
  </si>
  <si>
    <t>进入预设情景10</t>
  </si>
  <si>
    <t>1、面板切换到预设情景10</t>
  </si>
  <si>
    <t>1、设备展示情况和面板UI一样；
2、红绿蓝-红绿-红-红绿-红绿蓝-绿蓝-绿-绿蓝-红绿蓝-蓝红-蓝-蓝红12色循环渐变，周期60s（一个循环），亮度100%，激光亮度100%呼吸，周期10s（从灭到亮再到灭），马达转速50%</t>
  </si>
  <si>
    <t>TY_217</t>
  </si>
  <si>
    <t>预设情景10开关</t>
  </si>
  <si>
    <t xml:space="preserve">1、设备处于预设情景10模式
</t>
  </si>
  <si>
    <t>TY_218</t>
  </si>
  <si>
    <t>预设情景10断上电</t>
  </si>
  <si>
    <t xml:space="preserve">1、上电后，扔处于预设情景10
</t>
  </si>
  <si>
    <t>TY_219</t>
  </si>
  <si>
    <t>进入预设情景11</t>
  </si>
  <si>
    <t>1、面板切换到预设情景11</t>
  </si>
  <si>
    <t>1、设备展示情况和面板UI一样；
2、红-绿-蓝-红绿-绿蓝-蓝红-红绿蓝7色循环跳变，周期35s（一个循环），亮度100%，激光亮度100%静态，马达转速50%</t>
  </si>
  <si>
    <t>TY_220</t>
  </si>
  <si>
    <t>预设情景11开关</t>
  </si>
  <si>
    <t xml:space="preserve">1、设备处于预设情景11模式
</t>
  </si>
  <si>
    <t>TY_221</t>
  </si>
  <si>
    <t>预设情景11断上电</t>
  </si>
  <si>
    <t xml:space="preserve">1、上电后，扔处于预设情景11
</t>
  </si>
  <si>
    <t>TY_222</t>
  </si>
  <si>
    <t>进入预设情景12</t>
  </si>
  <si>
    <t>1、面板切换到预设情景12</t>
  </si>
  <si>
    <t>1、设备展示情况和面板UI一样；
2、红-红绿-绿-绿蓝-蓝-蓝红6色循环渐变，周期30s（一个循环），亮度100%，激光亮度100%静态，马达转速50%</t>
  </si>
  <si>
    <t>TY_223</t>
  </si>
  <si>
    <t>预设情景12开关</t>
  </si>
  <si>
    <t xml:space="preserve">1、设备处于预设情景12模式
</t>
  </si>
  <si>
    <t>TY_224</t>
  </si>
  <si>
    <t>预设情景12断上电</t>
  </si>
  <si>
    <t xml:space="preserve">1、上电后，扔处于预设情景12
</t>
  </si>
  <si>
    <t>TY_225</t>
  </si>
  <si>
    <t>进入预设情景13</t>
  </si>
  <si>
    <t>1、面板切换到预设情景13</t>
  </si>
  <si>
    <t>1、设备展示情况和面板UI一样；
2、红绿蓝-红绿-红-红绿-红绿蓝-绿蓝-绿-绿蓝-红绿蓝-蓝红-蓝-蓝红12色循环渐变，周期60s（一个循环），亮度100%，激光亮度100%静态，马达转速50%</t>
  </si>
  <si>
    <t>TY_226</t>
  </si>
  <si>
    <t>预设情景13开关</t>
  </si>
  <si>
    <t xml:space="preserve">1、设备处于预设情景13模式
</t>
  </si>
  <si>
    <t>TY_227</t>
  </si>
  <si>
    <t>预设情景13断上电</t>
  </si>
  <si>
    <t xml:space="preserve">1、上电后，扔处于预设情景13
</t>
  </si>
  <si>
    <t>TY_228</t>
  </si>
  <si>
    <t>进入预设情景14</t>
  </si>
  <si>
    <t>1、面板切换到预设情景14</t>
  </si>
  <si>
    <t>1、设备展示情况和面板UI一样；
2、红-红绿-绿-绿蓝-蓝-蓝红6色循环渐变，周期30s（一个循环），亮度100%，激光关闭，马达转速50%</t>
  </si>
  <si>
    <t>TY_229</t>
  </si>
  <si>
    <t>预设情景14开关</t>
  </si>
  <si>
    <t xml:space="preserve">1、设备处于预设情景14模式
</t>
  </si>
  <si>
    <t>TY_230</t>
  </si>
  <si>
    <t>预设情景14断上电</t>
  </si>
  <si>
    <t xml:space="preserve">1、上电后，扔处于预设情景14
</t>
  </si>
  <si>
    <t>TY_231</t>
  </si>
  <si>
    <t>进入预设情景15</t>
  </si>
  <si>
    <t>1、面板切换到预设情景15</t>
  </si>
  <si>
    <t>1、设备展示情况和面板UI一样；
2、彩光关闭，激光亮度100%呼吸，周期10s（从灭到亮再到灭），马达转速50%</t>
  </si>
  <si>
    <t>TY_232</t>
  </si>
  <si>
    <t>预设情景15开关</t>
  </si>
  <si>
    <t xml:space="preserve">1、设备处于预设情景15模式
</t>
  </si>
  <si>
    <t>TY_233</t>
  </si>
  <si>
    <t>预设情景15断上电</t>
  </si>
  <si>
    <t xml:space="preserve">1、上电后，扔处于预设情景15
</t>
  </si>
  <si>
    <t>TY_234</t>
  </si>
  <si>
    <t>进入预设情景16</t>
  </si>
  <si>
    <t xml:space="preserve">1、面板切换到预设情景16
</t>
  </si>
  <si>
    <t>1、设备展示情况和面板UI一样；
2、蓝色静态，亮度100%，激光亮度100%静态，马达关闭</t>
  </si>
  <si>
    <t>TY_235</t>
  </si>
  <si>
    <t>预设情景16开关</t>
  </si>
  <si>
    <t xml:space="preserve">1、设备处于预设情景16模式
</t>
  </si>
  <si>
    <t>TY_236</t>
  </si>
  <si>
    <t>预设情景16断上电</t>
  </si>
  <si>
    <t xml:space="preserve">1、上电后，扔处于预设情景16
</t>
  </si>
  <si>
    <t>TY_237</t>
  </si>
  <si>
    <t>新情景彩光跳变变换速度最小</t>
  </si>
  <si>
    <t>TY_238</t>
  </si>
  <si>
    <t>情景运行</t>
  </si>
  <si>
    <t>TY_239</t>
  </si>
  <si>
    <t>TY_240</t>
  </si>
  <si>
    <t>TY_241</t>
  </si>
  <si>
    <t>异常操作</t>
  </si>
  <si>
    <t>TY_242</t>
  </si>
  <si>
    <t>TY_243</t>
  </si>
  <si>
    <t>TY_244</t>
  </si>
  <si>
    <t>TY_245</t>
  </si>
  <si>
    <t>数据保存</t>
  </si>
  <si>
    <t>TY_246</t>
  </si>
  <si>
    <t>TY_247</t>
  </si>
  <si>
    <t>TY_248</t>
  </si>
  <si>
    <t>预设情景</t>
  </si>
  <si>
    <t>TY_249</t>
  </si>
  <si>
    <t>TY_250</t>
  </si>
  <si>
    <t>TY_251</t>
  </si>
  <si>
    <t>TY_252</t>
  </si>
  <si>
    <t>TY_253</t>
  </si>
  <si>
    <t>TY_254</t>
  </si>
  <si>
    <t>TY_255</t>
  </si>
  <si>
    <t>TY_256</t>
  </si>
  <si>
    <t>TY_257</t>
  </si>
  <si>
    <t>TY_258</t>
  </si>
  <si>
    <t>TY_259</t>
  </si>
  <si>
    <t>TY_260</t>
  </si>
  <si>
    <t>TY_261</t>
  </si>
  <si>
    <t>TY_262</t>
  </si>
  <si>
    <t>TY_263</t>
  </si>
  <si>
    <t>TY_264</t>
  </si>
  <si>
    <t>TY_265</t>
  </si>
  <si>
    <t>TY_266</t>
  </si>
  <si>
    <t>TY_267</t>
  </si>
  <si>
    <t>TY_268</t>
  </si>
  <si>
    <t>TY_269</t>
  </si>
  <si>
    <t>TY_270</t>
  </si>
  <si>
    <t>TY_271</t>
  </si>
  <si>
    <t>TY_272</t>
  </si>
  <si>
    <t>TY_273</t>
  </si>
  <si>
    <t>TY_274</t>
  </si>
  <si>
    <t>TY_275</t>
  </si>
  <si>
    <t>TY_276</t>
  </si>
  <si>
    <t>TY_277</t>
  </si>
  <si>
    <t>TY_278</t>
  </si>
  <si>
    <t>TY_279</t>
  </si>
  <si>
    <t>TY_280</t>
  </si>
  <si>
    <t>TY_281</t>
  </si>
  <si>
    <t>TY_282</t>
  </si>
  <si>
    <t>TY_283</t>
  </si>
  <si>
    <t>TY_284</t>
  </si>
  <si>
    <t>TY_285</t>
  </si>
  <si>
    <t>TY_286</t>
  </si>
  <si>
    <t>TY_287</t>
  </si>
  <si>
    <t>TY_288</t>
  </si>
  <si>
    <t>TY_289</t>
  </si>
  <si>
    <t>TY_290</t>
  </si>
  <si>
    <t>TY_291</t>
  </si>
  <si>
    <t>TY_292</t>
  </si>
  <si>
    <t>TY_293</t>
  </si>
  <si>
    <t>TY_294</t>
  </si>
  <si>
    <t>TY_295</t>
  </si>
  <si>
    <t>TY_296</t>
  </si>
  <si>
    <t>音乐律动</t>
  </si>
  <si>
    <r>
      <rPr>
        <sz val="10"/>
        <rFont val="Arial"/>
        <charset val="134"/>
      </rPr>
      <t>6</t>
    </r>
    <r>
      <rPr>
        <sz val="10"/>
        <rFont val="宋体"/>
        <charset val="134"/>
      </rPr>
      <t>个风格</t>
    </r>
  </si>
  <si>
    <t>音乐律动模式UI界面正常</t>
  </si>
  <si>
    <t>1、设备已配网且通电</t>
  </si>
  <si>
    <t>1、面板切换音乐律动模式</t>
  </si>
  <si>
    <t>1、面板UI显示符合设计，共6中预设风格，图标显示正常，灵敏度进度条显示正常；
2、预设风格不可删除不可编辑，不可自定义创建</t>
  </si>
  <si>
    <t>TY_297</t>
  </si>
  <si>
    <t>音乐律动模式开始暂停UI界面正常</t>
  </si>
  <si>
    <t>1、面板切换音乐律动模式；
2、面板点击开始、暂停、</t>
  </si>
  <si>
    <t>1、面板点击开始、暂停、界面均正常显示</t>
  </si>
  <si>
    <t>TY_298</t>
  </si>
  <si>
    <t>律动状态</t>
  </si>
  <si>
    <t>音乐律动模式正常运行</t>
  </si>
  <si>
    <t>1、面板切换音乐律动模式
2、选择22个风格
3、点击面板开始按钮，有音乐播放</t>
  </si>
  <si>
    <t>1、音乐律动开始运行，灯光根据不同风格下色彩开始律动，灯光的亮度要跟随声音的大小变化而变化。</t>
  </si>
  <si>
    <t>TY_299</t>
  </si>
  <si>
    <t>音乐律动模式默认马达参数</t>
  </si>
  <si>
    <t>1、面板切换音乐律动模式（选择任意风格）
2、点击面板开始按钮</t>
  </si>
  <si>
    <t>1、进入音乐律动模式，马达工作参数同手动调节模式下的工作参数一致</t>
  </si>
  <si>
    <t>TY_300</t>
  </si>
  <si>
    <t>音乐律动模式调节马达参数</t>
  </si>
  <si>
    <t>1、面板切换音乐律动模式（选择任意风格）
2、点击面板开始按钮
3、调节马达参数</t>
  </si>
  <si>
    <t>1、音乐律动模式下调节马达参数，需要重新回到手动调节模式调节之后再返回音乐律动模式才生效</t>
  </si>
  <si>
    <t>TY_301</t>
  </si>
  <si>
    <t>音乐模式律动无声音</t>
  </si>
  <si>
    <t>1、面板切换音乐律动模式
2、选择2个风格
3、点击面板开始按钮，但无音乐播放</t>
  </si>
  <si>
    <t>1、彩光激光灯全灭，马达仍为手动模式下设置的参数</t>
  </si>
  <si>
    <t>TY_302</t>
  </si>
  <si>
    <t>音乐律动模式无声音时暂停</t>
  </si>
  <si>
    <t>1、面板切换音乐律动模式
2、选择22个风格，已点击开始
3、无音乐播放时点击暂停按钮</t>
  </si>
  <si>
    <t>1、灯光恢复默认状态，即彩光灯为100%亮度纯蓝色，激光灯100%亮度长亮；
2、面板和灯光显示一致</t>
  </si>
  <si>
    <t>TY_303</t>
  </si>
  <si>
    <t>音乐律动模式有声音时暂停</t>
  </si>
  <si>
    <t>1、面板切换音乐律动模式
2、选择22个风格，已点击开始
3、音乐正常播放时点击暂停按钮</t>
  </si>
  <si>
    <t>TY_304</t>
  </si>
  <si>
    <t>预设风格断上电正常</t>
  </si>
  <si>
    <t>1、每个预设风格断电上电10次（其中2次快速上下电，间隔5s）</t>
  </si>
  <si>
    <t>1、设备重新上电后，8秒内重连可控，面板与设备同步保持断电前的音乐律动进行中或暂停中的状态；
2、灯光运行状态正常、马达运行状态正常，不会出现抖动及其他异常情况</t>
  </si>
  <si>
    <t>TY_305</t>
  </si>
  <si>
    <t>各个预设风格上下电移除</t>
  </si>
  <si>
    <t>1、设备处于音乐律动模式
2、设备上下电3次移除</t>
  </si>
  <si>
    <t>TY_306</t>
  </si>
  <si>
    <t>各个预设风格按键移除</t>
  </si>
  <si>
    <t>1、设备处于音乐律动模式
2、长按总开关5s重置</t>
  </si>
  <si>
    <t>TY_307</t>
  </si>
  <si>
    <t>各个预设风格APP移除</t>
  </si>
  <si>
    <t>1、设备处于音乐律动模式
2、点击APP移除设备</t>
  </si>
  <si>
    <t>TY_308</t>
  </si>
  <si>
    <t>各个预设风格律动进行中点击下开关</t>
  </si>
  <si>
    <t>1、设备处于各个音乐律动模式
2、面板直接点击开关</t>
  </si>
  <si>
    <t>1、设备开关正常，面板同步显示（关闭后面板置灰）
2、再次开启后，音乐律动直接进入律动</t>
  </si>
  <si>
    <t>TY_309</t>
  </si>
  <si>
    <t>各个预设风格律动暂停下点击开关</t>
  </si>
  <si>
    <t>1、设备处于各个音乐律动模式
2、面板首先点击暂停，再次点击开关</t>
  </si>
  <si>
    <t>1、设备开关正常，面板同步显示（关闭后面板置灰）
2、再次开启后，音乐律动保持暂停状态</t>
  </si>
  <si>
    <t>TY_310</t>
  </si>
  <si>
    <t>切换预设风格后退出APP重进</t>
  </si>
  <si>
    <t>TY_311</t>
  </si>
  <si>
    <t>其他模式切换至音乐律动模式</t>
  </si>
  <si>
    <t>1、设备处于情景模式或手动调节模式；
2、面板点击切换到音乐律动模式</t>
  </si>
  <si>
    <t>1、面板切换页面，只进行页面切换，设备工作状态不进行改变
2、设备依然处于处于情景模式或手动调节模式</t>
  </si>
  <si>
    <t>TY_312</t>
  </si>
  <si>
    <t>音乐律动模式切换至其他模式</t>
  </si>
  <si>
    <t>1、设备处于音乐律动模式；
2、面板点击切换到情景模式或手动调节模式</t>
  </si>
  <si>
    <t>1、面板切换页面，只进行页面切换，设备工作状态不进行改变
2、设备依然处于音乐律动模式</t>
  </si>
  <si>
    <t>TY_313</t>
  </si>
  <si>
    <t>预设风格</t>
  </si>
  <si>
    <t>进入预设风格1</t>
  </si>
  <si>
    <t>1、设备已配网且通电
2、处于音乐律动模式</t>
  </si>
  <si>
    <t>1、面板切换到预设风格1
2、播放音乐</t>
  </si>
  <si>
    <t>1、彩光在红，红绿，绿，绿蓝，蓝，蓝红6个颜色中随机根据音乐的节奏进行跳变切换，没有声音时停留在在某个颜色不变，整个律动过程彩光保持不灭；
2、激光关闭。</t>
  </si>
  <si>
    <t>TY_314</t>
  </si>
  <si>
    <t>预设风格1开关</t>
  </si>
  <si>
    <t xml:space="preserve">1、设备已配网且通电
2、处于音乐律动模式
3、处于预设风格1
</t>
  </si>
  <si>
    <t>1、设备开关正常，面板同步显示</t>
  </si>
  <si>
    <t>TY_315</t>
  </si>
  <si>
    <t>预设风格1调节灵敏度</t>
  </si>
  <si>
    <t>1、面板点击调节灵敏度从1%至100%
2、面板点击调节灵敏度从100%至1%</t>
  </si>
  <si>
    <t>1、灵敏度从低至高生效；
2、灵敏度从高至低生效</t>
  </si>
  <si>
    <t>TY_316</t>
  </si>
  <si>
    <t>进入预设风格2</t>
  </si>
  <si>
    <t xml:space="preserve">1、设备已配网且通电
2、处于音乐律动模式
</t>
  </si>
  <si>
    <t>1、面板切换到预设风格2
2、播放音乐</t>
  </si>
  <si>
    <t>1、激光律动，彩光关闭
2、亮灭渐变呼吸：灯光从亮到灭或从灭到亮有亮度渐变过程</t>
  </si>
  <si>
    <t>TY_317</t>
  </si>
  <si>
    <t>预设风格2开关</t>
  </si>
  <si>
    <t xml:space="preserve">1、设备已配网且通电
2、处于音乐律动模式
3、处于预设风格2
</t>
  </si>
  <si>
    <t>TY_318</t>
  </si>
  <si>
    <t>预设风格2调节灵敏度</t>
  </si>
  <si>
    <t>TY_319</t>
  </si>
  <si>
    <t>进入预设风格3</t>
  </si>
  <si>
    <t>1、面板切换到预设风格3
2、播放音乐</t>
  </si>
  <si>
    <t>1、彩光在红，红绿，绿，绿蓝，蓝，蓝红6个颜色中随机根据音乐的节奏进行跳变切换，没有声音时停留在在某个颜色不变，整个律动过程彩光保持不灭；
2、激光亮度100%呼吸，周期10s（从灭到亮再到灭）</t>
  </si>
  <si>
    <t>TY_320</t>
  </si>
  <si>
    <t>预设风格3开关</t>
  </si>
  <si>
    <t xml:space="preserve">1、设备已配网且通电
2、处于音乐律动模式
3、处于预设风格3
</t>
  </si>
  <si>
    <t>TY_321</t>
  </si>
  <si>
    <t>预设风格3调节灵敏度</t>
  </si>
  <si>
    <t>TY_322</t>
  </si>
  <si>
    <t>进入预设风格4</t>
  </si>
  <si>
    <t>1、面板切换到预设风格4
2、播放音乐</t>
  </si>
  <si>
    <t>1、随机颜色彩光和激光渐变切换，两个颜色之间的渐变时间为5s
2、亮灭渐变呼吸：灯光从亮到灭或从灭到亮有亮度渐变过程</t>
  </si>
  <si>
    <t>TY_323</t>
  </si>
  <si>
    <t>预设风格4开关</t>
  </si>
  <si>
    <t>1、设备已配网且通电
2、处于音乐律动模式
3、处于预设风格4</t>
  </si>
  <si>
    <t>TY_324</t>
  </si>
  <si>
    <t>预设风格4调节灵敏度</t>
  </si>
  <si>
    <t>TY_325</t>
  </si>
  <si>
    <t>进入预设风格5</t>
  </si>
  <si>
    <t>1、面板切换到预设风格5
2、播放音乐</t>
  </si>
  <si>
    <t>1、随机颜色彩光和激光同步律动
2、亮灭渐变呼吸：灯光从亮到灭或从灭到亮有亮度渐变过程</t>
  </si>
  <si>
    <t>TY_326</t>
  </si>
  <si>
    <t>预设风格5开关</t>
  </si>
  <si>
    <t>1、设备已配网且通电
2、处于音乐律动模式
3、处于预设风格5</t>
  </si>
  <si>
    <t>TY_327</t>
  </si>
  <si>
    <t>预设风格5调节灵敏度</t>
  </si>
  <si>
    <t>TY_328</t>
  </si>
  <si>
    <t>进入预设风格6</t>
  </si>
  <si>
    <t>1、面板切换到预设风格6
2、播放音乐</t>
  </si>
  <si>
    <t>1、随机颜色彩光和激光交替律动，即彩光和激光不会同时亮，累计亮5s后切换
2、亮灭渐变呼吸：灯光从亮到灭或从灭到亮有亮度渐变过程</t>
  </si>
  <si>
    <t>TY_329</t>
  </si>
  <si>
    <t>预设风格6开关</t>
  </si>
  <si>
    <t>1、设备已配网且通电
2、处于音乐律动模式
3、处于预设风格6</t>
  </si>
  <si>
    <t>TY_330</t>
  </si>
  <si>
    <t>预设风格6调节灵敏度</t>
  </si>
  <si>
    <t>TY_331</t>
  </si>
  <si>
    <t>异常控制</t>
  </si>
  <si>
    <t>路由器断电</t>
  </si>
  <si>
    <t>激光关时路由器断电</t>
  </si>
  <si>
    <t>1、设备已配网且通电
2、设备处于手动调节模式</t>
  </si>
  <si>
    <t>1、设备激光关
2、路由器断电
3、路由器重新上电</t>
  </si>
  <si>
    <t>1、观察激光灯的状态不改变</t>
  </si>
  <si>
    <t>TY_332</t>
  </si>
  <si>
    <t>激光开时路由器断电</t>
  </si>
  <si>
    <t>1、设备激光开
2、路由器断电
3、路由器重新上电</t>
  </si>
  <si>
    <t>TY_333</t>
  </si>
  <si>
    <t>马达关时路由器断电</t>
  </si>
  <si>
    <t>1、设备马达关
2、路由器断电
3、路由器重新上电</t>
  </si>
  <si>
    <t>1、观察马达的状态不改变</t>
  </si>
  <si>
    <t>TY_334</t>
  </si>
  <si>
    <t>马达开时路由器断电</t>
  </si>
  <si>
    <t>1、设备马达开
2、路由器断电
3、路由器重新上电</t>
  </si>
  <si>
    <t>TY_335</t>
  </si>
  <si>
    <t>路由器断电后本地按键操作再上线</t>
  </si>
  <si>
    <t>1、设备已配网且通电
2、支持按键</t>
  </si>
  <si>
    <t>1、路由器断电
2、本地按键操作切换情景模式或音乐律动模式、开关等
3、路由器重新上电</t>
  </si>
  <si>
    <t>1、重新上线后记录本地按键操作最后的状态，面板与设备一致</t>
  </si>
  <si>
    <t>TY_336</t>
  </si>
  <si>
    <t>激光关时路由器断网</t>
  </si>
  <si>
    <t>1、设备激光关
2、路由器断网
3、路由器重新连上外网</t>
  </si>
  <si>
    <t>TY_337</t>
  </si>
  <si>
    <t>激光开时路由器断网</t>
  </si>
  <si>
    <t>1、设备激光开
2、路由器断网
3、路由器重新连上外网</t>
  </si>
  <si>
    <t>TY_338</t>
  </si>
  <si>
    <t>马达关时路由器断网</t>
  </si>
  <si>
    <t>1、设备马达关
2、路由器断网
3、路由器重新连上外网</t>
  </si>
  <si>
    <t>TY_339</t>
  </si>
  <si>
    <t>马达开时路由器断网</t>
  </si>
  <si>
    <t>1、设备马达开
2、路由器断网
3、路由器重新连上外网</t>
  </si>
  <si>
    <t>TY_340</t>
  </si>
  <si>
    <t>路由器断网后本地按键操作再上线</t>
  </si>
  <si>
    <t>1、路由器断网
2、本地按键操作切换情景模式或音乐律动模式、开关等
3、路由器重新上电</t>
  </si>
  <si>
    <t>TY_341</t>
  </si>
  <si>
    <t>按键功能</t>
  </si>
  <si>
    <t>未配网状态</t>
  </si>
  <si>
    <t>未配网短按总开关+配网按键</t>
  </si>
  <si>
    <t>1、设备正常上电未配网</t>
  </si>
  <si>
    <t>1、本地按键操作短按（参考：操作20次均正常）</t>
  </si>
  <si>
    <t>1、设备彩光、激光、马达全部正常关闭开启（开启状态同lot平台配置）</t>
  </si>
  <si>
    <t>TY_342</t>
  </si>
  <si>
    <t>未配网长按总开关+配网按键</t>
  </si>
  <si>
    <t>1、本地按键操作长按5s</t>
  </si>
  <si>
    <t>1、长按5s进入配网模式，或在EZ和AP配网模式之间切换</t>
  </si>
  <si>
    <t>TY_343</t>
  </si>
  <si>
    <t>未配网连续短按情景切换按键</t>
  </si>
  <si>
    <t>1、连续短按情景按键</t>
  </si>
  <si>
    <t>1、设备在预设情景3、9、13、14、15、16等六个情景之间顺序循环切换</t>
  </si>
  <si>
    <t>TY_344</t>
  </si>
  <si>
    <t>未配网连续短按切换音乐律动风格按键</t>
  </si>
  <si>
    <t>1、连续短按音乐律动按键</t>
  </si>
  <si>
    <t>1、设备在预设音乐律动2、3、10、17、18、20等六个音乐律动之间顺序循环切换</t>
  </si>
  <si>
    <t>TY_345</t>
  </si>
  <si>
    <t>未配网连续短按总开关+配网+情景+音乐律动复合按键</t>
  </si>
  <si>
    <t>1、连续短按操作按键</t>
  </si>
  <si>
    <t>1、设备开启设备（恢复关闭前状态）、预设情景3、9、13、14、15、音乐律动风格10和关闭设备等八个状态之间顺序循环切换</t>
  </si>
  <si>
    <t>TY_346</t>
  </si>
  <si>
    <t>未配网已进行各种按键后再次配网</t>
  </si>
  <si>
    <t>1、已经进行本地按键的情景切换、音乐律动切换等操作
2、长按进行配网</t>
  </si>
  <si>
    <t>1、可以正常配网，配网成功后恢复默认配置状态</t>
  </si>
  <si>
    <t>TY_347</t>
  </si>
  <si>
    <r>
      <rPr>
        <sz val="10"/>
        <rFont val="宋体"/>
        <charset val="134"/>
      </rPr>
      <t>总开关</t>
    </r>
    <r>
      <rPr>
        <sz val="10"/>
        <rFont val="Arial"/>
        <charset val="1"/>
      </rPr>
      <t>+</t>
    </r>
    <r>
      <rPr>
        <sz val="10"/>
        <rFont val="宋体"/>
        <charset val="134"/>
      </rPr>
      <t>配网</t>
    </r>
  </si>
  <si>
    <t>短按关闭设备</t>
  </si>
  <si>
    <t>1、设备正常配网成功且在线</t>
  </si>
  <si>
    <t>1、设备分别处于手动模式、情景模式、音乐律动模式且已打开状态
2、本地按键操作短按（参考：操作20次均正常）</t>
  </si>
  <si>
    <t>1、彩光、激光、马达全部关闭</t>
  </si>
  <si>
    <t>TY_348</t>
  </si>
  <si>
    <t>短按开启设备</t>
  </si>
  <si>
    <t>1、设备分别处于手动模式、情景模式、音乐律动模式
2、本地按键短按操作（参考：操作20次均正常）</t>
  </si>
  <si>
    <t>1、彩光、激光、马达全部打开，且同上次关闭前状态一致</t>
  </si>
  <si>
    <t>TY_349</t>
  </si>
  <si>
    <t>按键开关设备同步</t>
  </si>
  <si>
    <t>1、按键操作关闭开启
2、检查APP中开关状态</t>
  </si>
  <si>
    <t>1、面板与设备保持同步开启或关闭状态</t>
  </si>
  <si>
    <t>TY_350</t>
  </si>
  <si>
    <t>关闭状态长按5s</t>
  </si>
  <si>
    <t>1、短按关闭或APP点击关闭设备；
2、长按5s</t>
  </si>
  <si>
    <t>TY_351</t>
  </si>
  <si>
    <t>开启状态长按5s</t>
  </si>
  <si>
    <t>1、设备处于开启状态手动模式、情景模式、音乐律动模式；
2、长按5s</t>
  </si>
  <si>
    <t>TY_352</t>
  </si>
  <si>
    <t>执行倒计时短按总开关+配网复合按键</t>
  </si>
  <si>
    <t>1、设定完倒计时且执行
2、本地短按总开关+配网复合按键</t>
  </si>
  <si>
    <t>1、倒计时被清除</t>
  </si>
  <si>
    <t>TY_353</t>
  </si>
  <si>
    <t>执行倒计后短按</t>
  </si>
  <si>
    <t>1、倒计关/开执行结束
2、本地短按总开关+配网复合按键</t>
  </si>
  <si>
    <t>1、倒计时关后，短按设备正常开启；
2、倒计时开后，短按设备正常关闭</t>
  </si>
  <si>
    <t>TY_354</t>
  </si>
  <si>
    <t>情景选择</t>
  </si>
  <si>
    <t>关闭状态下操作情景按键无效</t>
  </si>
  <si>
    <t>1、设备通过APP或者本地开关按键关闭
2、操作情景按键切换情景</t>
  </si>
  <si>
    <t>1、按键无效，设备无实际相应</t>
  </si>
  <si>
    <t>TY_355</t>
  </si>
  <si>
    <t>连续短按情景按键</t>
  </si>
  <si>
    <t>1、设备正常配网成功
2、设备处于开启状态</t>
  </si>
  <si>
    <t>1、设备在预设情景3、9、13、14、15、16等六个情景之间顺序循环切换
2、面板同步显示当前切换的预设情景</t>
  </si>
  <si>
    <t>TY_356</t>
  </si>
  <si>
    <t>情景切换过程中APP主动切换到其他情景</t>
  </si>
  <si>
    <t>1、按键操作情景切换过程（比如已经切换到情景14）
2、APP进行情景切换到其他情景</t>
  </si>
  <si>
    <t>1、设备可以正常切换到其他情景</t>
  </si>
  <si>
    <t>TY_357</t>
  </si>
  <si>
    <t>情景切换过程中APP主动切换到其他情景再次按键</t>
  </si>
  <si>
    <t>1、按键操作情景切换过程（比如已经切换到情景14）
2、APP进行情景切换到其他情景
3、再次短按情景按键</t>
  </si>
  <si>
    <t>1、情景顺序重新开始在预设情景3、9、13、14、15、16等六个情景之间顺序循环切换</t>
  </si>
  <si>
    <t>TY_358</t>
  </si>
  <si>
    <t>情景切换过程中其他按键操作后再次情景按键</t>
  </si>
  <si>
    <t>1、按键操作情景切换过程（比如已经切换到情景14）
2、其他本地按键操作（如切换音乐律动）
3、再次短按情景按键</t>
  </si>
  <si>
    <t>TY_359</t>
  </si>
  <si>
    <t>情景切换过程总开关关闭开启</t>
  </si>
  <si>
    <t>1、按键操作情景切换；
2、本地开关短按或APP点击总开关关闭
3、本地开关短按或APP点击总开关关闭</t>
  </si>
  <si>
    <t>1、情景切换过程设备被关闭，则情景切换被打断；
2、再次后，操作情景切换，情景顺序重新开始在预设情景3、9、13、14、15、16等六个情景之间顺序循环切换</t>
  </si>
  <si>
    <t>TY_360</t>
  </si>
  <si>
    <t>情景切换过程倒计时执行</t>
  </si>
  <si>
    <t>1、情景切换过程已设定倒计时
2、继续情景按键短按</t>
  </si>
  <si>
    <t>1、情景切换被打断，执行倒计时
2、执行倒计时设备已关闭，面板同步，情景按键短按无效</t>
  </si>
  <si>
    <t>TY_361</t>
  </si>
  <si>
    <t>情景切换过程定时开启</t>
  </si>
  <si>
    <t>1、切换切换过程设定定时开启
2、再次短按情景按键</t>
  </si>
  <si>
    <t>1、到定时时间设备继续打开状态；
2、再次短按情景按键切换，情景恢复切换顺序</t>
  </si>
  <si>
    <t>TY_362</t>
  </si>
  <si>
    <t>情景切换过程定时关闭</t>
  </si>
  <si>
    <t>1、切换切换过程设定定时关闭
2、再次短按情景按键</t>
  </si>
  <si>
    <t>1、到定时时间设备关闭，面板同步
2、再次短按情景按键切换无效</t>
  </si>
  <si>
    <t>TY_363</t>
  </si>
  <si>
    <t>音乐律动切换过程中其他按键操作后再次音乐律动按键</t>
  </si>
  <si>
    <t>1、按键操作音乐律动切换过程（比如已经切换到音乐律动2）
2、其他本地按键操作（如切换情景）
3、再次短按音乐律动按键</t>
  </si>
  <si>
    <t>1、音乐律动顺序重新开始在预设音乐律动1/2/3/4/5/6等六个音乐律动之间顺序循环切换</t>
  </si>
  <si>
    <t>TY_364</t>
  </si>
  <si>
    <t>音乐律动切换过程总开关关闭开启</t>
  </si>
  <si>
    <t>1、按键操作音乐律动切换；
2、本地开关短按或APP点击总开关关闭
3、本地开关短按或APP点击总开关关闭</t>
  </si>
  <si>
    <t>1、音乐律动切换过程设备被关闭，则音乐律动切换被打断；
2、再次后，操作音乐律动切换，音乐律动顺序重新开始在预设音乐律动2、3、10、17、18、20等六个音乐律动之间顺序循环切换</t>
  </si>
  <si>
    <t>TY_365</t>
  </si>
  <si>
    <t>音乐律动切换过程倒计时执行</t>
  </si>
  <si>
    <t>1、音乐律动切换过程已设定倒计时
2、继续音乐律动按键短按</t>
  </si>
  <si>
    <t>1、音乐律动切换被打断，执行倒计时
2、执行倒计时设备已关闭，面板同步，音乐律动按键短按无效</t>
  </si>
  <si>
    <t>TY_366</t>
  </si>
  <si>
    <t>音乐律动切换过程定时开启</t>
  </si>
  <si>
    <t>1、切换音乐过程设定定时开启
2、再次短按音乐律动按键</t>
  </si>
  <si>
    <t>1、到定时时间设备继续打开状态；
2、再次短按音乐律动按键切换，音乐律动恢复切换顺序</t>
  </si>
  <si>
    <t>TY_367</t>
  </si>
  <si>
    <t>音乐律动切换过程定时关闭</t>
  </si>
  <si>
    <t>1、切换切换过程设定定时关闭
2、再次短按音乐律动按键</t>
  </si>
  <si>
    <t>1、到定时时间设备关闭，面板同步
2、再次短按音乐律动按键切换无效</t>
  </si>
  <si>
    <t>TY_368</t>
  </si>
  <si>
    <t>关闭状态下操作音乐律动按键无效</t>
  </si>
  <si>
    <t>1、设备通过APP或者本地开关按键关闭
2、操作音乐律动按键切换音乐律动</t>
  </si>
  <si>
    <t>TY_369</t>
  </si>
  <si>
    <t>连续短按音乐律动按键</t>
  </si>
  <si>
    <t>1、设备在预设音乐律动1/2/3/4/5/6之间顺序循环切换
2、面板同步显示当前切换的预设音乐律动</t>
  </si>
  <si>
    <t>TY_370</t>
  </si>
  <si>
    <t>音乐律动切换过程中APP主动切换到其他音乐律动</t>
  </si>
  <si>
    <t>1、按键操作音乐律动切换过程（比如已经切换到音乐律动2）
2、APP进行音乐律动切换到其他音乐律动</t>
  </si>
  <si>
    <t>1、设备可以正常切换到其他音乐律动</t>
  </si>
  <si>
    <t>TY_371</t>
  </si>
  <si>
    <t>音乐律动切换过程中APP主动切换到其他音乐律动再次按键</t>
  </si>
  <si>
    <t>1、按键操作音乐律动切换过程（比如已经切换到音乐律动2）
2、APP进行音乐律动切换到其他音乐律动
3、再次短按音乐律动按键</t>
  </si>
  <si>
    <t>1、操作音乐律动切换，音乐律动顺序重新开始在预设音乐律动1/2/3/4/5/6等六个音乐律动之间顺序循环切换</t>
  </si>
  <si>
    <t>TY_372</t>
  </si>
  <si>
    <t>复合按钮</t>
  </si>
  <si>
    <t>开启状态连续短按复合按键</t>
  </si>
  <si>
    <t>1、预设情景3、9、13、14、15、音乐律动风格3和关闭设备等七个状态之间顺序循环切换
2、面板同步显示当前状态</t>
  </si>
  <si>
    <t>TY_373</t>
  </si>
  <si>
    <t>关闭状态连续短按复合按键</t>
  </si>
  <si>
    <t>1、设备开启设备（恢复关闭前状态）、预设情景3、9、13、14、15、音乐律动风格3和关闭设备等八个状态之间顺序循环切换
2、面板同步显示当前状态</t>
  </si>
  <si>
    <t>TY_374</t>
  </si>
  <si>
    <t>连续短按切换过程倒计时执行</t>
  </si>
  <si>
    <t>1、连续短按切换过程已设定倒计时
2、继续连续短按</t>
  </si>
  <si>
    <t>1、连续短按切换被打断，执行倒计时
2、执行倒计时设备已关闭，面板同步，连续短按无效</t>
  </si>
  <si>
    <t>TY_375</t>
  </si>
  <si>
    <t>连续短按切换过程定时开启</t>
  </si>
  <si>
    <t>1、连续短按复合按键过程
2、再次连续短按按键</t>
  </si>
  <si>
    <t>1、到定时时间设备继续打开状态；
2、再次短按连续短按按键切换，连续短按恢复切换顺序</t>
  </si>
  <si>
    <t>TY_376</t>
  </si>
  <si>
    <t>连续短按切换过程定时关闭</t>
  </si>
  <si>
    <t>1、切换切换过程设定定时关闭
2、再次短按按键</t>
  </si>
  <si>
    <t>1、到定时时间设备关闭，面板同步
2、设备开启设备（恢复关闭前状态）、预设情景3、9、13、14、15、音乐律动风格10和关闭设备等八个状态之间顺序循环切换</t>
  </si>
  <si>
    <t>TY_377</t>
  </si>
  <si>
    <t>长按5s进入配网</t>
  </si>
  <si>
    <t>1、设备正常上电</t>
  </si>
  <si>
    <t>1、长按总开关+配网复合按键5s</t>
  </si>
  <si>
    <t>TY_378</t>
  </si>
  <si>
    <t>操作短按开关配网复合按键过程断上电正常</t>
  </si>
  <si>
    <t>1、正在短按操作设备开关
2、保持状态5秒，设备断电2秒，上电</t>
  </si>
  <si>
    <t>1、设备重新上电后，8秒内重连可控
2、恢复断电前状态，按键可重新操作</t>
  </si>
  <si>
    <t>TY_379</t>
  </si>
  <si>
    <t>情景切换过程断上电正常</t>
  </si>
  <si>
    <t>1、正在使用情景按键切换情景
2、保持状态5秒，设备断电2秒，上电</t>
  </si>
  <si>
    <t>TY_380</t>
  </si>
  <si>
    <t>音乐律动模式切换过程断上电正常</t>
  </si>
  <si>
    <t>1、正在使用音乐律动模式切换情景
2、保持状态5秒，设备断电2秒，上电</t>
  </si>
  <si>
    <t>TY_381</t>
  </si>
  <si>
    <t>复合按键切换功能过程断上电正常</t>
  </si>
  <si>
    <t>1、正在使用复合按键切换功能
2、保持状态5秒，设备断电2秒，上电</t>
  </si>
  <si>
    <t>TY_382</t>
  </si>
  <si>
    <t>操作短按开关配网复合按键过程APP移除</t>
  </si>
  <si>
    <t>1、正在短按操作设备开关
2、点击APP移除设备</t>
  </si>
  <si>
    <t>TY_383</t>
  </si>
  <si>
    <t>情景切换过程APP移除</t>
  </si>
  <si>
    <t>1、正在使用情景按键切换情景
2、点击APP移除设备</t>
  </si>
  <si>
    <t>TY_384</t>
  </si>
  <si>
    <t>音乐律动模式切换过程APP移除</t>
  </si>
  <si>
    <t>1、正在使用音乐律动模式切换情景
2、点击APP移除设备</t>
  </si>
  <si>
    <t>TY_385</t>
  </si>
  <si>
    <t>复合按键切换功能过程APP移除</t>
  </si>
  <si>
    <t>1、正在使用复合按键切换功能
2、点击APP移除设备</t>
  </si>
  <si>
    <t>TY_386</t>
  </si>
  <si>
    <t>手动调节模式</t>
  </si>
  <si>
    <t>RG彩光亮度设置为0% ，设置B蓝光亮度</t>
  </si>
  <si>
    <t>1、设备正常配网成功且在线
2、设备处于手动调节模式</t>
  </si>
  <si>
    <t>1、面板点击调节彩光红色、绿色的亮度全部为0%
2、继续调节蓝光亮度为0</t>
  </si>
  <si>
    <t>1、面板做限制，不允许RGB全部调为0%，弹出提示或者直接不允许操作
2、蓝光最低只可调节到亮度1%（或其他固定值，具体根据面板最终开发确定）</t>
  </si>
  <si>
    <t>TY_387</t>
  </si>
  <si>
    <t>RB彩光亮度设置为0% ，设置G绿光亮度</t>
  </si>
  <si>
    <t>1、面板点击调节彩光红色、蓝色的亮度全部为0%
2、继续调节绿光亮度为0</t>
  </si>
  <si>
    <t>1、面板做限制，不允许RGB全部调为0%，弹出提示或者直接不允许操作
2、绿光最低只可调节到亮度1%（或其他固定值，具体根据面板最终开发确定）</t>
  </si>
  <si>
    <t>TY_388</t>
  </si>
  <si>
    <t>GB彩光亮度设置为0% ，设置R红光亮度</t>
  </si>
  <si>
    <t>1、面板点击调节彩光蓝色、绿色的亮度全部为0%
2、继续调节红光亮度为0</t>
  </si>
  <si>
    <t>1、面板做限制，不允许RGB全部调为0%，弹出提示或者直接不允许操作
2、红光最低只可调节到亮度1%（或其他固定值，具体根据面板最终开发确定）</t>
  </si>
  <si>
    <t>TY_389</t>
  </si>
  <si>
    <t>RGB体系断上电正常</t>
  </si>
  <si>
    <t>1、面板点击调节RGB彩光
2、保持状态5秒，设备断电2秒，上电</t>
  </si>
  <si>
    <t>1、设备重新上电后，8秒内重连可控
2、灯光颜色正常，仍为RGB体系</t>
  </si>
  <si>
    <t>TY_390</t>
  </si>
  <si>
    <t>常用色断上电正常</t>
  </si>
  <si>
    <t>1、面板点击选择应用常用色
2、保持状态5秒，设备断电2秒，上电</t>
  </si>
  <si>
    <t>1、设备重新上电后，8秒内重连可控
2、灯光颜色正常，仍为常用色</t>
  </si>
  <si>
    <t>TY_391</t>
  </si>
  <si>
    <t>收藏色断上电正常</t>
  </si>
  <si>
    <t>1、面板点击选择应用收藏色
2、保持状态5秒，设备断电2秒，上电</t>
  </si>
  <si>
    <t>1、设备重新上电后，8秒内重连可控
2、灯光颜色正常，仍为收藏色</t>
  </si>
  <si>
    <t>TY_392</t>
  </si>
  <si>
    <t>激光调节断上电正常</t>
  </si>
  <si>
    <t>1、面板调节激光亮度；
2、保持状态5秒，设备断电2秒，上电</t>
  </si>
  <si>
    <t>1、设备重新上电后，8秒内重连可控
2、激光亮度正常，仍为断电前调节亮度</t>
  </si>
  <si>
    <t>TY_393</t>
  </si>
  <si>
    <t>马达调节断上电正常</t>
  </si>
  <si>
    <t>1、面板调节马达转速；
2、保持状态5秒，设备断电2秒，上电</t>
  </si>
  <si>
    <t>1、设备重新上电后，8秒内重连可控
2、马达转速正常，仍为断电前调节转速</t>
  </si>
  <si>
    <t>TY_394</t>
  </si>
  <si>
    <t>手动调节模式上下电移除</t>
  </si>
  <si>
    <t>1、设备处于手动调节模式
2、设备上下电3次移除</t>
  </si>
  <si>
    <t>TY_395</t>
  </si>
  <si>
    <t>手动调节模式按键移除</t>
  </si>
  <si>
    <t>1、设备处于手动调节模式
2、长按总开关5s重置</t>
  </si>
  <si>
    <t>TY_396</t>
  </si>
  <si>
    <t>手动调节模式APP移除</t>
  </si>
  <si>
    <t>1、设备处于手动调节模式
2、点击APP移除设备</t>
  </si>
  <si>
    <t>TY_397</t>
  </si>
  <si>
    <t>调节彩光、激光、马达后退出APP重进</t>
  </si>
  <si>
    <t>1、设备处于手动调节模式
2、点击调节彩光、激光、马达等参数
3、退出APP重新进入面板</t>
  </si>
  <si>
    <t>1、设备调节正常；
2、退出APP重新进入面板后，面板显示和设备一致</t>
  </si>
  <si>
    <t>TY_398</t>
  </si>
  <si>
    <t>其他模式切换至手动调节模式</t>
  </si>
  <si>
    <t>1、设备处于音乐律动模式或情景模式；
2、面板点击切换到手动调节模式</t>
  </si>
  <si>
    <t>1、面板切换页面，只进行页面切换，设备工作状态不进行改变
2、设备依然处于音乐律动模式或情景模式</t>
  </si>
  <si>
    <t>TY_399</t>
  </si>
  <si>
    <t>手动调节模式切换至其他模式</t>
  </si>
  <si>
    <t>1、设备处于手动调节模式；
2、面板点击切换到音乐律动模式或情景模式</t>
  </si>
  <si>
    <t>1、面板切换页面，只进行页面切换，设备工作状态不进行改变
2、设备依然处手动调节模式</t>
  </si>
  <si>
    <t>TY_400</t>
  </si>
  <si>
    <t>开关</t>
  </si>
  <si>
    <t>总开关</t>
  </si>
  <si>
    <t>1、设备开关正常，灯光、马达正常关闭开启，设备及面板所有分控开关同步关闭
2、开启后保持关闭前的状态</t>
  </si>
  <si>
    <t>TY_401</t>
  </si>
  <si>
    <t>彩光开关</t>
  </si>
  <si>
    <t>1、APP点击彩光开关关闭开启（参考：20次）</t>
  </si>
  <si>
    <t>1、彩光开关正常
2、开启后保持关闭前的状态，设备与面板保持同步</t>
  </si>
  <si>
    <t>TY_402</t>
  </si>
  <si>
    <t>激光开关</t>
  </si>
  <si>
    <t>1、APP点击激光开关关闭开启（参考：20次）</t>
  </si>
  <si>
    <t>1、激光开关正常
2、开启后保持关闭前的状态，设备与面板保持同步</t>
  </si>
  <si>
    <t>TY_403</t>
  </si>
  <si>
    <t>马达开关</t>
  </si>
  <si>
    <t>1、APP点击马达开关关闭开启（参考：20次）</t>
  </si>
  <si>
    <t>1、马达开关正常
2、开启后保持关闭前的状态，设备与面板保持同步</t>
  </si>
  <si>
    <t>TY_404</t>
  </si>
  <si>
    <t>分控开关全部关闭，总开关状态关闭</t>
  </si>
  <si>
    <t>1、APP点击马达、激光、彩光开关全部关闭</t>
  </si>
  <si>
    <t>1、设备马达、激光、彩光全部关闭，面板分控开关同步显示关闭状态
2、面板总开关状态同步显示关闭</t>
  </si>
  <si>
    <t>TY_405</t>
  </si>
  <si>
    <t>分控开关部分开关开启，总开关状态开启</t>
  </si>
  <si>
    <t>1、APP马达/激光/彩光至少存在一个为开启状态</t>
  </si>
  <si>
    <t>1、面板总开关保持开启状态</t>
  </si>
  <si>
    <t>TY_406</t>
  </si>
  <si>
    <t>彩光常用色情况下彩光开关</t>
  </si>
  <si>
    <t>1、设备正常配网成功且在线
2、设备处于手动调节模式彩光常用色</t>
  </si>
  <si>
    <t>1、灯光颜色正常
2、点击开启0.5秒内点亮，亮灭过程无闪烁，彩光数据保持不变</t>
  </si>
  <si>
    <t>TY_407</t>
  </si>
  <si>
    <t>彩光常用色情况下总开关</t>
  </si>
  <si>
    <t>1、灯光颜色正常
2、点击开启0.5秒内点亮，亮灭过程无闪烁，彩光、激光、马达数据保持不变</t>
  </si>
  <si>
    <t>TY_408</t>
  </si>
  <si>
    <t>彩光收藏色下彩光开关</t>
  </si>
  <si>
    <t>1、设备正常配网成功且在线
2、设备处于手动调节模式
3、彩光处于收藏色</t>
  </si>
  <si>
    <t>TY_409</t>
  </si>
  <si>
    <t>彩光收藏色情况下总开关</t>
  </si>
  <si>
    <t>TY_410</t>
  </si>
  <si>
    <t>激光调节过程激光开关</t>
  </si>
  <si>
    <t>1、面板调节激光亮度（参考50%）
2、面板点击激光关闭开启（参考：20次）</t>
  </si>
  <si>
    <t>1、激光开关正常
2、开启后保持关闭前的状态</t>
  </si>
  <si>
    <t>TY_411</t>
  </si>
  <si>
    <t>激光调节过程总开关</t>
  </si>
  <si>
    <t>1、面板调节激光亮度（参考50%）
2、面板点击总开关关闭开启（参考：20次）</t>
  </si>
  <si>
    <t>TY_412</t>
  </si>
  <si>
    <t>马达调节过程马达开关</t>
  </si>
  <si>
    <t>1、面板调节马达转速（参考50%）
2、面板点击马达关闭开启（参考：20次）</t>
  </si>
  <si>
    <t>1、马达开关正常
2、开启后保持关闭前的状态</t>
  </si>
  <si>
    <t>TY_413</t>
  </si>
  <si>
    <t>马达调节过程总开关</t>
  </si>
  <si>
    <t>1、面板调节马达转速（参考50%）
2、面板点击总开关关闭开启（参考：20次）</t>
  </si>
  <si>
    <t>TY_414</t>
  </si>
  <si>
    <t>彩光调节红色</t>
  </si>
  <si>
    <t>滑动彩光红色亮度条从0%到100%</t>
  </si>
  <si>
    <t>1、面板滑动亮度条从最左至最右
2、等待3分钟</t>
  </si>
  <si>
    <t>1、亮度值从0%至100%，滑动过程中灯平滑变亮，面板实时变化与设备变化一致
2、保持最亮3分钟无抖动</t>
  </si>
  <si>
    <t>TY_415</t>
  </si>
  <si>
    <t>滑动彩光红色亮度条从100%到0%</t>
  </si>
  <si>
    <t>1、面板滑动亮度条从最右至最左
2、等待3分钟</t>
  </si>
  <si>
    <t>1、亮度值从100%至0%，滑动过程中灯平滑变亮，面板实时变化与设备变化一致
2、保持最暗3分钟无抖动</t>
  </si>
  <si>
    <t>TY_416</t>
  </si>
  <si>
    <t>点击彩光红色亮度正常</t>
  </si>
  <si>
    <t>1、面板点击亮度条从最左至最右
2、面板点击亮度条从最右至最左</t>
  </si>
  <si>
    <t>1、亮度值从最暗至最亮，无异色，无闪烁
2、亮度值从最亮至最暗，无异色，无闪烁</t>
  </si>
  <si>
    <t>TY_417</t>
  </si>
  <si>
    <t>彩光红色调节亮度开关正常</t>
  </si>
  <si>
    <t>1、面板点击调节亮度（参考：亮度1%）
2、面板点击彩光关闭，开启</t>
  </si>
  <si>
    <t>TY_418</t>
  </si>
  <si>
    <t>彩光调节绿色</t>
  </si>
  <si>
    <t>滑动彩光绿色亮度条从0%到100%</t>
  </si>
  <si>
    <t>TY_419</t>
  </si>
  <si>
    <t>滑动彩光绿色亮度条从100%到0%</t>
  </si>
  <si>
    <t>TY_420</t>
  </si>
  <si>
    <t>点击彩光绿色亮度正常</t>
  </si>
  <si>
    <t>TY_421</t>
  </si>
  <si>
    <t>彩光绿色调节亮度开关正常</t>
  </si>
  <si>
    <t>TY_422</t>
  </si>
  <si>
    <t>彩光调节蓝色</t>
  </si>
  <si>
    <t>滑动彩光蓝色亮度条从0%到100%</t>
  </si>
  <si>
    <t>TY_423</t>
  </si>
  <si>
    <t>滑动彩光蓝色亮度条从100%到0%</t>
  </si>
  <si>
    <t>TY_424</t>
  </si>
  <si>
    <t>点击彩光蓝色亮度正常</t>
  </si>
  <si>
    <t>TY_425</t>
  </si>
  <si>
    <t>彩光蓝色调节亮度开关正常</t>
  </si>
  <si>
    <t>TY_426</t>
  </si>
  <si>
    <t>彩光调节常用色</t>
  </si>
  <si>
    <t>彩光默认常用色</t>
  </si>
  <si>
    <t>1、进入面板查看常用色UI</t>
  </si>
  <si>
    <t>1、共七个常用色，纯红色；纯绿色；红绿双色；红绿双色；绿蓝双色；蓝红双色；红绿蓝三色组合）
2、点击可直接执行，后4种颜色的图标要表现出是不同原色的混合效果</t>
  </si>
  <si>
    <t>TY_427</t>
  </si>
  <si>
    <t>彩光常用色纯红色</t>
  </si>
  <si>
    <t>1、面板点击常用色为红色</t>
  </si>
  <si>
    <t>1、面板红色可以被点击选中；
2、灯光红色点亮，运行正常</t>
  </si>
  <si>
    <t>TY_428</t>
  </si>
  <si>
    <t>彩光常用色纯绿色</t>
  </si>
  <si>
    <t>1、面板点击常用色为绿色</t>
  </si>
  <si>
    <t>1、面板绿色可以被点击选中；
2、灯光绿色点亮，运行正常</t>
  </si>
  <si>
    <t>TY_429</t>
  </si>
  <si>
    <t>彩光常用色纯蓝色</t>
  </si>
  <si>
    <t>1、面板点击常用色为蓝色</t>
  </si>
  <si>
    <t>1、面板蓝色可以被点击选中；
2、灯光蓝色点亮，运行正常</t>
  </si>
  <si>
    <t>TY_430</t>
  </si>
  <si>
    <t>彩光常用色红绿双色</t>
  </si>
  <si>
    <t>1、面板点击常用色为红绿双色</t>
  </si>
  <si>
    <t>1、面板红绿双色可以被点击选中；
2、灯光红绿双色点亮，运行正常</t>
  </si>
  <si>
    <t>TY_431</t>
  </si>
  <si>
    <t>彩光常用色绿蓝双色</t>
  </si>
  <si>
    <t>1、面板点击常用色为绿蓝双色</t>
  </si>
  <si>
    <t>1、面板绿蓝双色可以被点击选中；
2、灯光绿蓝双色点亮，运行正常</t>
  </si>
  <si>
    <t>TY_432</t>
  </si>
  <si>
    <t>彩光常用色蓝红双色</t>
  </si>
  <si>
    <t>1、面板点击常用色为蓝红双色</t>
  </si>
  <si>
    <t>1、面板蓝红双色可以被点击选中；
2、灯光蓝红双色点亮，运行正常</t>
  </si>
  <si>
    <t>TY_433</t>
  </si>
  <si>
    <t>彩光常用色红绿蓝三色</t>
  </si>
  <si>
    <t>1、面板点击常用色为红绿蓝三色</t>
  </si>
  <si>
    <t>1、面板红绿蓝三色可以被点击选中；
2、灯光红绿蓝三色点亮，运行正常</t>
  </si>
  <si>
    <t>TY_434</t>
  </si>
  <si>
    <t>彩光调节收藏色</t>
  </si>
  <si>
    <t>彩光收藏色默认界面</t>
  </si>
  <si>
    <t>1、手动调节页面已添加收藏色
2、手动调节页面未添加收藏色</t>
  </si>
  <si>
    <t>1、已添加收藏色的情况下，手动调节页面默认显示收藏页面
2、未添加收藏色的情况下，手动调节页面默认显示RGB调节页面</t>
  </si>
  <si>
    <t>TY_435</t>
  </si>
  <si>
    <t>彩光收藏色UI</t>
  </si>
  <si>
    <t>1、使用RGB体系调节出某个颜色</t>
  </si>
  <si>
    <t>1、彩光常用色下方一排有虚线心形图标位置；
2、图标可点击收藏，收藏后在面板显示该收藏色，虚线心形向右移动一位；
3、最多可收藏七个颜色，超过后虚线心形图标隐藏不可继续收藏</t>
  </si>
  <si>
    <t>TY_436</t>
  </si>
  <si>
    <t>彩光收藏色添加</t>
  </si>
  <si>
    <t>1、使用RGB体系调节出某个颜色；
2、调节彩光颜色为其他颜色（非收藏色即可）</t>
  </si>
  <si>
    <t>1、可点击虚线心形图标收藏；
2、收藏后点击该图标，彩光颜色变换为当前收藏色</t>
  </si>
  <si>
    <t>TY_437</t>
  </si>
  <si>
    <t>彩光收藏色添加相同颜色</t>
  </si>
  <si>
    <t>1、已添加收藏色；
2、再次添加与之前相同颜色的收藏色</t>
  </si>
  <si>
    <t>1、面板弹出提示，相同颜色不会重新添加（或其他类似提示）</t>
  </si>
  <si>
    <t>TY_438</t>
  </si>
  <si>
    <t>彩光收藏色删除</t>
  </si>
  <si>
    <t>1、已有收藏色
2、长按已收藏颜色的图标删除</t>
  </si>
  <si>
    <t>1、长按可删除，被删除颜色右侧的图标顺序左移；
2、彩光无法再切换到这个收藏色</t>
  </si>
  <si>
    <t>TY_439</t>
  </si>
  <si>
    <t>激光调节</t>
  </si>
  <si>
    <t>滑动激光亮度条从1%到100%</t>
  </si>
  <si>
    <t>1、面板滑动激光亮度条从最左至最右
2、等待3分钟</t>
  </si>
  <si>
    <t>1、亮度值从1%至100%，滑动过程中激光灯平滑变亮，面板实时变化与设备变化一致
2、保持激光最亮3分钟无抖动</t>
  </si>
  <si>
    <t>TY_440</t>
  </si>
  <si>
    <t>滑动激光亮度条从100%到1%</t>
  </si>
  <si>
    <t>1、面板滑动激光亮度条从最右至最左
2、等待3分钟</t>
  </si>
  <si>
    <t>1、亮度值从100%至1%，滑动过程中激光灯平滑变亮，面板实时变化与设备变化一致
2、保持激光最暗3分钟无抖动</t>
  </si>
  <si>
    <t>TY_441</t>
  </si>
  <si>
    <t>点击激光亮度正常</t>
  </si>
  <si>
    <t>1、激光亮度值从最暗至最亮，无异色，无闪烁
2、激光亮度值从最亮至最暗，无异色，无闪烁</t>
  </si>
  <si>
    <t>TY_442</t>
  </si>
  <si>
    <t>激光调节过程，彩光不变化</t>
  </si>
  <si>
    <t>1、面板调节激光</t>
  </si>
  <si>
    <t>1、彩光参数保持不变，只进行激光变换</t>
  </si>
  <si>
    <t>TY_443</t>
  </si>
  <si>
    <t>马达调节</t>
  </si>
  <si>
    <t>滑动马达转速条从1%到100%</t>
  </si>
  <si>
    <t>1、面板滑动马达转速条从最左至最右
2、等待3分钟</t>
  </si>
  <si>
    <t>1、马达不支持实时调节，进度条从1%至100%，调节结束后马达生效，面板与设备变化一致
2、保持马达转速100%运行正常</t>
  </si>
  <si>
    <t>TY_444</t>
  </si>
  <si>
    <t>滑动马达转速条从100%到1%</t>
  </si>
  <si>
    <t>1、面板滑动马达转速条从最右至最左
2、等待3分钟</t>
  </si>
  <si>
    <t>1、马达不支持实时调节，进度条从100%至1%，调节结束后马达生效，面板与设备变化一致
2、保持马达转速1%运行正常</t>
  </si>
  <si>
    <t>TY_445</t>
  </si>
  <si>
    <t>点击马达转速正常</t>
  </si>
  <si>
    <t>1、面板依次点击马达转速从最左至最右
2、面板依次点击马达转速从最右至最左</t>
  </si>
  <si>
    <t>1、结束调节后，马达转速从最快到最慢依次生效，运行正常；
2、结束调节后，马达转速从最慢到最快依次生效，运行正常</t>
  </si>
  <si>
    <t>TY_446</t>
  </si>
  <si>
    <t>马达转速调节任意值</t>
  </si>
  <si>
    <t>1、面板调节马达转速为任意值（参考50%）
2、等待3分钟</t>
  </si>
  <si>
    <t>1、马达不支持实时调节，调节结束后马达生效（50%），面板与设备变化一致
2、保持马达转速50%运行正常</t>
  </si>
  <si>
    <t>TY_447</t>
  </si>
  <si>
    <t>启动时间</t>
  </si>
  <si>
    <t>情景呼吸启动时间</t>
  </si>
  <si>
    <t>1、完成烧录授权</t>
  </si>
  <si>
    <t>1、设备切换到情景呼吸模式
2、上下电检查灯的启动时间</t>
  </si>
  <si>
    <t>1、上电到灯输出的时间小于500毫秒</t>
  </si>
  <si>
    <t>TY_448</t>
  </si>
  <si>
    <t>情景闪烁启动时间</t>
  </si>
  <si>
    <t>1、设备切换到情景闪烁模式
2、上下电检查灯的启动时间</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</si>
  <si>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</si>
  <si>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</si>
  <si>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</si>
  <si>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</si>
  <si>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</si>
  <si>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</si>
  <si>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</si>
  <si>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</si>
  <si>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</si>
  <si>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</si>
  <si>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</si>
  <si>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</si>
  <si>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</si>
  <si>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</si>
  <si>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</si>
  <si>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</si>
  <si>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</si>
  <si>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涂鸦智能版权所有</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</si>
</sst>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
  </numFmts>
  <fonts count="53">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name val="微软雅黑"/>
      <charset val="134"/>
    </font>
    <font>
      <sz val="10"/>
      <name val="宋体"/>
      <charset val="134"/>
    </font>
    <font>
      <sz val="10"/>
      <name val="Arial"/>
      <charset val="1"/>
    </font>
    <font>
      <sz val="10"/>
      <name val="微软雅黑"/>
      <charset val="1"/>
    </font>
    <font>
      <sz val="10"/>
      <name val="Arial"/>
      <charset val="134"/>
    </font>
    <font>
      <sz val="10"/>
      <name val="Arial"/>
      <charset val="134"/>
    </font>
    <font>
      <sz val="10"/>
      <color rgb="FF0000FF"/>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0"/>
      <name val="宋体"/>
      <charset val="0"/>
      <scheme val="minor"/>
    </font>
    <font>
      <sz val="11"/>
      <color theme="1"/>
      <name val="宋体"/>
      <charset val="0"/>
      <scheme val="minor"/>
    </font>
    <font>
      <b/>
      <sz val="11"/>
      <color rgb="FFFFFFF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sz val="11"/>
      <color indexed="8"/>
      <name val="宋体"/>
      <charset val="134"/>
    </font>
  </fonts>
  <fills count="35">
    <fill>
      <patternFill patternType="none"/>
    </fill>
    <fill>
      <patternFill patternType="gray125"/>
    </fill>
    <fill>
      <patternFill patternType="solid">
        <fgColor theme="8" tint="0.799920651875362"/>
        <bgColor indexed="64"/>
      </patternFill>
    </fill>
    <fill>
      <patternFill patternType="solid">
        <fgColor theme="0"/>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s>
  <cellStyleXfs count="59">
    <xf numFmtId="0" fontId="0" fillId="0" borderId="0"/>
    <xf numFmtId="42" fontId="0" fillId="0" borderId="0" applyFont="0" applyFill="0" applyBorder="0" applyAlignment="0" applyProtection="0">
      <alignment vertical="center"/>
    </xf>
    <xf numFmtId="0" fontId="34" fillId="21" borderId="0" applyNumberFormat="0" applyBorder="0" applyAlignment="0" applyProtection="0">
      <alignment vertical="center"/>
    </xf>
    <xf numFmtId="0" fontId="42"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6" borderId="0" applyNumberFormat="0" applyBorder="0" applyAlignment="0" applyProtection="0">
      <alignment vertical="center"/>
    </xf>
    <xf numFmtId="0" fontId="37" fillId="12" borderId="0" applyNumberFormat="0" applyBorder="0" applyAlignment="0" applyProtection="0">
      <alignment vertical="center"/>
    </xf>
    <xf numFmtId="43" fontId="0" fillId="0" borderId="0" applyFont="0" applyFill="0" applyBorder="0" applyAlignment="0" applyProtection="0">
      <alignment vertical="center"/>
    </xf>
    <xf numFmtId="0" fontId="33" fillId="10"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6" borderId="11" applyNumberFormat="0" applyFont="0" applyAlignment="0" applyProtection="0">
      <alignment vertical="center"/>
    </xf>
    <xf numFmtId="0" fontId="33" fillId="29" borderId="0" applyNumberFormat="0" applyBorder="0" applyAlignment="0" applyProtection="0">
      <alignment vertical="center"/>
    </xf>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 fillId="0" borderId="0"/>
    <xf numFmtId="0" fontId="41" fillId="0" borderId="0" applyNumberFormat="0" applyFill="0" applyBorder="0" applyAlignment="0" applyProtection="0">
      <alignment vertical="center"/>
    </xf>
    <xf numFmtId="0" fontId="47" fillId="0" borderId="15" applyNumberFormat="0" applyFill="0" applyAlignment="0" applyProtection="0">
      <alignment vertical="center"/>
    </xf>
    <xf numFmtId="0" fontId="49" fillId="0" borderId="15" applyNumberFormat="0" applyFill="0" applyAlignment="0" applyProtection="0">
      <alignment vertical="center"/>
    </xf>
    <xf numFmtId="0" fontId="33" fillId="5" borderId="0" applyNumberFormat="0" applyBorder="0" applyAlignment="0" applyProtection="0">
      <alignment vertical="center"/>
    </xf>
    <xf numFmtId="0" fontId="45" fillId="0" borderId="14" applyNumberFormat="0" applyFill="0" applyAlignment="0" applyProtection="0">
      <alignment vertical="center"/>
    </xf>
    <xf numFmtId="0" fontId="33" fillId="20" borderId="0" applyNumberFormat="0" applyBorder="0" applyAlignment="0" applyProtection="0">
      <alignment vertical="center"/>
    </xf>
    <xf numFmtId="0" fontId="40" fillId="17" borderId="9" applyNumberFormat="0" applyAlignment="0" applyProtection="0">
      <alignment vertical="center"/>
    </xf>
    <xf numFmtId="0" fontId="51" fillId="17" borderId="10" applyNumberFormat="0" applyAlignment="0" applyProtection="0">
      <alignment vertical="center"/>
    </xf>
    <xf numFmtId="0" fontId="35" fillId="11" borderId="8" applyNumberFormat="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33" fillId="25" borderId="0" applyNumberFormat="0" applyBorder="0" applyAlignment="0" applyProtection="0">
      <alignment vertical="center"/>
    </xf>
    <xf numFmtId="0" fontId="44" fillId="0" borderId="12" applyNumberFormat="0" applyFill="0" applyAlignment="0" applyProtection="0">
      <alignment vertical="center"/>
    </xf>
    <xf numFmtId="0" fontId="46" fillId="0" borderId="13" applyNumberFormat="0" applyFill="0" applyAlignment="0" applyProtection="0">
      <alignment vertical="center"/>
    </xf>
    <xf numFmtId="0" fontId="39" fillId="15" borderId="0" applyNumberFormat="0" applyBorder="0" applyAlignment="0" applyProtection="0">
      <alignment vertical="center"/>
    </xf>
    <xf numFmtId="0" fontId="38" fillId="14" borderId="0" applyNumberFormat="0" applyBorder="0" applyAlignment="0" applyProtection="0">
      <alignment vertical="center"/>
    </xf>
    <xf numFmtId="0" fontId="34" fillId="8" borderId="0" applyNumberFormat="0" applyBorder="0" applyAlignment="0" applyProtection="0">
      <alignment vertical="center"/>
    </xf>
    <xf numFmtId="0" fontId="33" fillId="16" borderId="0" applyNumberFormat="0" applyBorder="0" applyAlignment="0" applyProtection="0">
      <alignment vertical="center"/>
    </xf>
    <xf numFmtId="0" fontId="34" fillId="13" borderId="0" applyNumberFormat="0" applyBorder="0" applyAlignment="0" applyProtection="0">
      <alignment vertical="center"/>
    </xf>
    <xf numFmtId="0" fontId="34" fillId="30" borderId="0" applyNumberFormat="0" applyBorder="0" applyAlignment="0" applyProtection="0">
      <alignment vertical="center"/>
    </xf>
    <xf numFmtId="0" fontId="34" fillId="28" borderId="0" applyNumberFormat="0" applyBorder="0" applyAlignment="0" applyProtection="0">
      <alignment vertical="center"/>
    </xf>
    <xf numFmtId="0" fontId="34" fillId="24" borderId="0" applyNumberFormat="0" applyBorder="0" applyAlignment="0" applyProtection="0">
      <alignment vertical="center"/>
    </xf>
    <xf numFmtId="0" fontId="33" fillId="7" borderId="0" applyNumberFormat="0" applyBorder="0" applyAlignment="0" applyProtection="0">
      <alignment vertical="center"/>
    </xf>
    <xf numFmtId="0" fontId="0" fillId="0" borderId="0">
      <alignment vertical="center"/>
    </xf>
    <xf numFmtId="0" fontId="33" fillId="31" borderId="0" applyNumberFormat="0" applyBorder="0" applyAlignment="0" applyProtection="0">
      <alignment vertical="center"/>
    </xf>
    <xf numFmtId="0" fontId="34" fillId="9" borderId="0" applyNumberFormat="0" applyBorder="0" applyAlignment="0" applyProtection="0">
      <alignment vertical="center"/>
    </xf>
    <xf numFmtId="0" fontId="34" fillId="34" borderId="0" applyNumberFormat="0" applyBorder="0" applyAlignment="0" applyProtection="0">
      <alignment vertical="center"/>
    </xf>
    <xf numFmtId="0" fontId="0" fillId="0" borderId="0">
      <alignment vertical="center"/>
    </xf>
    <xf numFmtId="0" fontId="33" fillId="23" borderId="0" applyNumberFormat="0" applyBorder="0" applyAlignment="0" applyProtection="0">
      <alignment vertical="center"/>
    </xf>
    <xf numFmtId="0" fontId="34" fillId="33" borderId="0" applyNumberFormat="0" applyBorder="0" applyAlignment="0" applyProtection="0">
      <alignment vertical="center"/>
    </xf>
    <xf numFmtId="0" fontId="33" fillId="27" borderId="0" applyNumberFormat="0" applyBorder="0" applyAlignment="0" applyProtection="0">
      <alignment vertical="center"/>
    </xf>
    <xf numFmtId="0" fontId="33" fillId="32" borderId="0" applyNumberFormat="0" applyBorder="0" applyAlignment="0" applyProtection="0">
      <alignment vertical="center"/>
    </xf>
    <xf numFmtId="0" fontId="4" fillId="0" borderId="0"/>
    <xf numFmtId="0" fontId="34" fillId="22" borderId="0" applyNumberFormat="0" applyBorder="0" applyAlignment="0" applyProtection="0">
      <alignment vertical="center"/>
    </xf>
    <xf numFmtId="0" fontId="33" fillId="4" borderId="0" applyNumberFormat="0" applyBorder="0" applyAlignment="0" applyProtection="0">
      <alignment vertical="center"/>
    </xf>
    <xf numFmtId="0" fontId="4" fillId="0" borderId="0"/>
    <xf numFmtId="0" fontId="4" fillId="0" borderId="0"/>
    <xf numFmtId="0" fontId="52" fillId="0" borderId="0">
      <alignment vertical="center"/>
    </xf>
    <xf numFmtId="0" fontId="0" fillId="0" borderId="0"/>
    <xf numFmtId="0" fontId="0" fillId="0" borderId="0"/>
  </cellStyleXfs>
  <cellXfs count="93">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16"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58" applyFont="1" applyBorder="1" applyAlignment="1">
      <alignment horizontal="center" vertical="center" wrapText="1"/>
    </xf>
    <xf numFmtId="0" fontId="20" fillId="0" borderId="1" xfId="58" applyFont="1" applyBorder="1" applyAlignment="1">
      <alignment horizontal="center" vertical="center"/>
    </xf>
    <xf numFmtId="0" fontId="21" fillId="0" borderId="2" xfId="0" applyFont="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4" fillId="0" borderId="1" xfId="0" applyFont="1" applyBorder="1" applyAlignment="1">
      <alignment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6" fillId="0" borderId="1" xfId="58" applyFont="1" applyBorder="1" applyAlignment="1">
      <alignment horizontal="center" vertical="center"/>
    </xf>
    <xf numFmtId="0" fontId="26" fillId="0" borderId="1" xfId="58" applyFont="1" applyBorder="1" applyAlignment="1">
      <alignment horizontal="center" vertical="center" wrapText="1"/>
    </xf>
    <xf numFmtId="0" fontId="16" fillId="0" borderId="1" xfId="58" applyFont="1" applyBorder="1" applyAlignment="1">
      <alignment vertical="center" wrapText="1"/>
    </xf>
    <xf numFmtId="0" fontId="16" fillId="0" borderId="1" xfId="58"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2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27" fillId="0" borderId="1" xfId="51" applyFont="1" applyBorder="1" applyAlignment="1">
      <alignment horizontal="center" vertical="center" wrapText="1"/>
    </xf>
    <xf numFmtId="0" fontId="16" fillId="0" borderId="1" xfId="0" applyFont="1" applyBorder="1" applyAlignment="1">
      <alignment vertical="top" wrapText="1"/>
    </xf>
    <xf numFmtId="0" fontId="0" fillId="0" borderId="0" xfId="0" applyAlignment="1">
      <alignment vertical="center" wrapText="1"/>
    </xf>
    <xf numFmtId="0" fontId="28"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30" fillId="0" borderId="5" xfId="0" applyFont="1" applyBorder="1" applyAlignment="1">
      <alignment horizontal="center" vertical="center" wrapText="1"/>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30" fillId="3" borderId="5"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32" fillId="3" borderId="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1" fillId="2"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 name="常规 4" xfId="58"/>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b val="1"/>
        <i val="0"/>
        <strike val="0"/>
        <color theme="1" tint="0.499984740745262"/>
      </font>
      <border>
        <left style="thin">
          <color auto="1"/>
        </left>
        <right style="thin">
          <color auto="1"/>
        </right>
        <top style="thin">
          <color auto="1"/>
        </top>
        <bottom style="thin">
          <color auto="1"/>
        </bottom>
      </border>
    </dxf>
    <dxf>
      <font>
        <b val="1"/>
        <i val="0"/>
        <strike val="0"/>
        <color rgb="FF0000FF"/>
      </font>
    </dxf>
    <dxf>
      <font>
        <b val="1"/>
        <i val="0"/>
        <strike val="0"/>
        <color rgb="FFFF0000"/>
      </font>
    </dxf>
    <dxf>
      <font>
        <color theme="1"/>
      </font>
    </dxf>
    <dxf>
      <font>
        <color rgb="FF0000FF"/>
      </font>
    </dxf>
    <dxf>
      <font>
        <color theme="0" tint="-0.499984740745262"/>
      </font>
    </dxf>
    <dxf>
      <font>
        <color rgb="FFFF0000"/>
      </font>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rgb="FF7030A0"/>
      </font>
    </dxf>
    <dxf>
      <font>
        <b val="1"/>
        <i val="0"/>
        <color theme="8"/>
      </font>
    </dxf>
    <dxf>
      <font>
        <b val="1"/>
        <i val="0"/>
        <color theme="3"/>
      </font>
    </dxf>
    <dxf>
      <font>
        <b val="1"/>
        <i val="0"/>
        <color theme="9" tint="-0.249946592608417"/>
      </font>
    </dxf>
    <dxf>
      <font>
        <b val="1"/>
        <i val="0"/>
        <color theme="3" tint="0.399884029663991"/>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92505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4350"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topLeftCell="A25" workbookViewId="0">
      <selection activeCell="A74" sqref="A74"/>
    </sheetView>
  </sheetViews>
  <sheetFormatPr defaultColWidth="8.875"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25"/>
  <sheetViews>
    <sheetView showGridLines="0" workbookViewId="0">
      <selection activeCell="B2" sqref="B2:M2"/>
    </sheetView>
  </sheetViews>
  <sheetFormatPr defaultColWidth="9" defaultRowHeight="13.5"/>
  <cols>
    <col min="1" max="1" width="9" style="20"/>
    <col min="2" max="2" width="15.625" style="20" customWidth="1"/>
    <col min="3" max="4" width="9" style="20"/>
    <col min="5" max="5" width="14.875" style="20" customWidth="1"/>
    <col min="6" max="16384" width="9" style="20"/>
  </cols>
  <sheetData>
    <row r="2" ht="21" spans="2:13">
      <c r="B2" s="63" t="s">
        <v>0</v>
      </c>
      <c r="C2" s="63"/>
      <c r="D2" s="63"/>
      <c r="E2" s="63"/>
      <c r="F2" s="63"/>
      <c r="G2" s="63"/>
      <c r="H2" s="63"/>
      <c r="I2" s="63"/>
      <c r="J2" s="63"/>
      <c r="K2" s="63"/>
      <c r="L2" s="63"/>
      <c r="M2" s="63"/>
    </row>
    <row r="3" ht="21.95" customHeight="1" spans="2:13">
      <c r="B3" s="64" t="s">
        <v>1</v>
      </c>
      <c r="C3" s="64"/>
      <c r="D3" s="64"/>
      <c r="E3" s="64"/>
      <c r="F3" s="64"/>
      <c r="G3" s="64"/>
      <c r="H3" s="65"/>
      <c r="I3" s="86"/>
      <c r="J3" s="86"/>
      <c r="K3" s="86"/>
      <c r="L3" s="86"/>
      <c r="M3" s="87"/>
    </row>
    <row r="4" ht="21.95" customHeight="1" spans="2:13">
      <c r="B4" s="66" t="s">
        <v>2</v>
      </c>
      <c r="C4" s="67"/>
      <c r="D4" s="67"/>
      <c r="E4" s="67"/>
      <c r="F4" s="67"/>
      <c r="G4" s="68"/>
      <c r="H4" s="66" t="s">
        <v>3</v>
      </c>
      <c r="I4" s="67"/>
      <c r="J4" s="67"/>
      <c r="K4" s="67"/>
      <c r="L4" s="67"/>
      <c r="M4" s="68"/>
    </row>
    <row r="5" ht="62.1" customHeight="1" spans="2:13">
      <c r="B5" s="69"/>
      <c r="C5" s="70"/>
      <c r="D5" s="70"/>
      <c r="E5" s="70"/>
      <c r="F5" s="70"/>
      <c r="G5" s="71"/>
      <c r="H5" s="69"/>
      <c r="I5" s="70"/>
      <c r="J5" s="70"/>
      <c r="K5" s="70"/>
      <c r="L5" s="70"/>
      <c r="M5" s="71"/>
    </row>
    <row r="6" ht="16.5" customHeight="1" spans="2:13">
      <c r="B6" s="72" t="s">
        <v>4</v>
      </c>
      <c r="C6" s="73"/>
      <c r="D6" s="73"/>
      <c r="E6" s="73"/>
      <c r="F6" s="73"/>
      <c r="G6" s="73"/>
      <c r="H6" s="73"/>
      <c r="I6" s="73"/>
      <c r="J6" s="73"/>
      <c r="K6" s="73"/>
      <c r="L6" s="73"/>
      <c r="M6" s="88"/>
    </row>
    <row r="7" ht="16.5" customHeight="1" spans="2:13">
      <c r="B7" s="74" t="s">
        <v>5</v>
      </c>
      <c r="C7" s="75"/>
      <c r="D7" s="76"/>
      <c r="E7" s="77"/>
      <c r="F7" s="78" t="s">
        <v>6</v>
      </c>
      <c r="G7" s="79"/>
      <c r="H7" s="75"/>
      <c r="I7" s="76"/>
      <c r="J7" s="77"/>
      <c r="K7" s="89" t="s">
        <v>7</v>
      </c>
      <c r="L7" s="90"/>
      <c r="M7" s="91"/>
    </row>
    <row r="8" ht="16.5" customHeight="1" spans="2:13">
      <c r="B8" s="74" t="s">
        <v>8</v>
      </c>
      <c r="C8" s="75"/>
      <c r="D8" s="76"/>
      <c r="E8" s="77"/>
      <c r="F8" s="78" t="s">
        <v>9</v>
      </c>
      <c r="G8" s="79"/>
      <c r="H8" s="75"/>
      <c r="I8" s="76"/>
      <c r="J8" s="77"/>
      <c r="K8" s="92" t="s">
        <v>10</v>
      </c>
      <c r="L8" s="90"/>
      <c r="M8" s="91"/>
    </row>
    <row r="9" ht="16.5" customHeight="1" spans="2:13">
      <c r="B9" s="72" t="s">
        <v>11</v>
      </c>
      <c r="C9" s="73"/>
      <c r="D9" s="73"/>
      <c r="E9" s="73"/>
      <c r="F9" s="73"/>
      <c r="G9" s="73"/>
      <c r="H9" s="73"/>
      <c r="I9" s="73"/>
      <c r="J9" s="73"/>
      <c r="K9" s="73"/>
      <c r="L9" s="73"/>
      <c r="M9" s="88"/>
    </row>
    <row r="10" ht="16.5" customHeight="1" spans="2:13">
      <c r="B10" s="80" t="s">
        <v>12</v>
      </c>
      <c r="C10" s="81"/>
      <c r="D10" s="82"/>
      <c r="E10" s="83"/>
      <c r="F10" s="80" t="s">
        <v>13</v>
      </c>
      <c r="G10" s="80"/>
      <c r="H10" s="81"/>
      <c r="I10" s="82"/>
      <c r="J10" s="83"/>
      <c r="K10" s="80" t="s">
        <v>14</v>
      </c>
      <c r="L10" s="90"/>
      <c r="M10" s="91"/>
    </row>
    <row r="11" ht="16.5" customHeight="1" spans="2:13">
      <c r="B11" s="80" t="s">
        <v>15</v>
      </c>
      <c r="C11" s="81"/>
      <c r="D11" s="82"/>
      <c r="E11" s="83"/>
      <c r="F11" s="80" t="s">
        <v>16</v>
      </c>
      <c r="G11" s="80"/>
      <c r="H11" s="81"/>
      <c r="I11" s="82"/>
      <c r="J11" s="83"/>
      <c r="K11" s="80" t="s">
        <v>17</v>
      </c>
      <c r="L11" s="90"/>
      <c r="M11" s="91"/>
    </row>
    <row r="12" ht="16.5" customHeight="1" spans="2:13">
      <c r="B12" s="80" t="s">
        <v>18</v>
      </c>
      <c r="C12" s="81"/>
      <c r="D12" s="82"/>
      <c r="E12" s="83"/>
      <c r="F12" s="80" t="s">
        <v>19</v>
      </c>
      <c r="G12" s="80"/>
      <c r="H12" s="81"/>
      <c r="I12" s="82"/>
      <c r="J12" s="83"/>
      <c r="K12" s="80" t="s">
        <v>20</v>
      </c>
      <c r="L12" s="90"/>
      <c r="M12" s="91"/>
    </row>
    <row r="13" ht="16.5" customHeight="1" spans="2:13">
      <c r="B13" s="80" t="s">
        <v>21</v>
      </c>
      <c r="C13" s="81"/>
      <c r="D13" s="82"/>
      <c r="E13" s="83"/>
      <c r="F13" s="80" t="s">
        <v>22</v>
      </c>
      <c r="G13" s="80"/>
      <c r="H13" s="81"/>
      <c r="I13" s="82"/>
      <c r="J13" s="83"/>
      <c r="K13" s="80" t="s">
        <v>23</v>
      </c>
      <c r="L13" s="90"/>
      <c r="M13" s="91"/>
    </row>
    <row r="14" ht="16.5" customHeight="1" spans="2:13">
      <c r="B14" s="80" t="s">
        <v>24</v>
      </c>
      <c r="C14" s="81"/>
      <c r="D14" s="82"/>
      <c r="E14" s="83"/>
      <c r="F14" s="80" t="s">
        <v>25</v>
      </c>
      <c r="G14" s="80"/>
      <c r="H14" s="81"/>
      <c r="I14" s="82"/>
      <c r="J14" s="83"/>
      <c r="K14" s="80" t="s">
        <v>26</v>
      </c>
      <c r="L14" s="90"/>
      <c r="M14" s="91"/>
    </row>
    <row r="15" ht="15" spans="2:13">
      <c r="B15" s="22" t="s">
        <v>27</v>
      </c>
      <c r="C15" s="22"/>
      <c r="D15" s="22" t="s">
        <v>28</v>
      </c>
      <c r="E15" s="22"/>
      <c r="F15" s="22"/>
      <c r="G15" s="22"/>
      <c r="H15" s="22"/>
      <c r="I15" s="22"/>
      <c r="J15" s="22"/>
      <c r="K15" s="22"/>
      <c r="L15" s="22"/>
      <c r="M15" s="22"/>
    </row>
    <row r="16" ht="16.5" spans="2:13">
      <c r="B16" s="84" t="s">
        <v>29</v>
      </c>
      <c r="C16" s="84" t="s">
        <v>30</v>
      </c>
      <c r="D16" s="84" t="s">
        <v>31</v>
      </c>
      <c r="E16" s="84" t="s">
        <v>32</v>
      </c>
      <c r="F16" s="84" t="s">
        <v>33</v>
      </c>
      <c r="G16" s="84" t="s">
        <v>34</v>
      </c>
      <c r="H16" s="84" t="s">
        <v>35</v>
      </c>
      <c r="I16" s="84" t="s">
        <v>36</v>
      </c>
      <c r="J16" s="84" t="s">
        <v>37</v>
      </c>
      <c r="K16" s="84" t="s">
        <v>38</v>
      </c>
      <c r="L16" s="84" t="s">
        <v>39</v>
      </c>
      <c r="M16" s="84" t="s">
        <v>40</v>
      </c>
    </row>
    <row r="17" ht="16.5" spans="2:13">
      <c r="B17" s="28" t="s">
        <v>41</v>
      </c>
      <c r="C17" s="24" t="s">
        <v>41</v>
      </c>
      <c r="D17" s="24" t="e">
        <f ca="1">SUM(F17:L17)-J17</f>
        <v>#REF!</v>
      </c>
      <c r="E17" s="85" t="e">
        <f ca="1">IF(D17=0,0%,D17/C17)</f>
        <v>#REF!</v>
      </c>
      <c r="F17" s="24" t="e">
        <f ca="1">COUNTIF(INDIRECT(B17&amp;"!K:K"),"Pass")</f>
        <v>#REF!</v>
      </c>
      <c r="G17" s="24" t="e">
        <f ca="1">COUNTIFS(INDIRECT(B17&amp;"!K:K"),"Fail",INDIRECT(B17&amp;"!L:L"),"P1")</f>
        <v>#REF!</v>
      </c>
      <c r="H17" s="24" t="e">
        <f ca="1">COUNTIFS(INDIRECT(B17&amp;"!K:K"),"Fail",INDIRECT(B17&amp;"!L:L"),"P2")</f>
        <v>#REF!</v>
      </c>
      <c r="I17" s="24" t="e">
        <f ca="1">COUNTIFS(INDIRECT(B17&amp;"!K:K"),"Fail",INDIRECT(B17&amp;"!L:L"),"P3")</f>
        <v>#REF!</v>
      </c>
      <c r="J17" s="24" t="e">
        <f ca="1">COUNTIFS(INDIRECT(B17&amp;"!K:K"),"Fail",INDIRECT(B17&amp;"!L:L"),"P4")</f>
        <v>#REF!</v>
      </c>
      <c r="K17" s="24" t="e">
        <f ca="1">COUNTIF(INDIRECT(B17&amp;"!K:K"),"Delay")</f>
        <v>#REF!</v>
      </c>
      <c r="L17" s="24" t="e">
        <f ca="1">COUNTIF(INDIRECT(B17&amp;"!K:K"),"NT")</f>
        <v>#REF!</v>
      </c>
      <c r="M17" s="24" t="e">
        <f ca="1">COUNTIF(INDIRECT(B17&amp;"!K:K"),"Block")</f>
        <v>#REF!</v>
      </c>
    </row>
    <row r="18" ht="16.5" spans="2:13">
      <c r="B18" s="28" t="s">
        <v>42</v>
      </c>
      <c r="C18" s="24" t="s">
        <v>41</v>
      </c>
      <c r="D18" s="24" t="e">
        <f ca="1">SUM(F18:L18)-J18</f>
        <v>#REF!</v>
      </c>
      <c r="E18" s="85"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ht="16.5" spans="2:13">
      <c r="B19" s="24" t="s">
        <v>41</v>
      </c>
      <c r="C19" s="24" t="s">
        <v>41</v>
      </c>
      <c r="D19" s="24" t="e">
        <f ca="1">SUM(F19:L19)-J19</f>
        <v>#REF!</v>
      </c>
      <c r="E19" s="85"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ht="16.5" spans="2:13">
      <c r="B20" s="24" t="s">
        <v>41</v>
      </c>
      <c r="C20" s="24" t="s">
        <v>41</v>
      </c>
      <c r="D20" s="24" t="e">
        <f ca="1" t="shared" ref="D20:D24" si="9">SUM(F20:L20)-J20</f>
        <v>#REF!</v>
      </c>
      <c r="E20" s="85"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ht="16.5" spans="2:13">
      <c r="B21" s="24" t="s">
        <v>41</v>
      </c>
      <c r="C21" s="24" t="s">
        <v>41</v>
      </c>
      <c r="D21" s="24" t="e">
        <f ca="1" t="shared" si="9"/>
        <v>#REF!</v>
      </c>
      <c r="E21" s="85"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ht="16.5" spans="2:13">
      <c r="B22" s="24" t="s">
        <v>41</v>
      </c>
      <c r="C22" s="24" t="s">
        <v>41</v>
      </c>
      <c r="D22" s="24" t="e">
        <f ca="1" t="shared" si="9"/>
        <v>#REF!</v>
      </c>
      <c r="E22" s="85"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ht="16.5" spans="2:13">
      <c r="B23" s="24" t="s">
        <v>41</v>
      </c>
      <c r="C23" s="24" t="s">
        <v>41</v>
      </c>
      <c r="D23" s="24" t="e">
        <f ca="1" t="shared" si="9"/>
        <v>#REF!</v>
      </c>
      <c r="E23" s="85"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ht="16.5" spans="2:13">
      <c r="B24" s="24" t="s">
        <v>41</v>
      </c>
      <c r="C24" s="24" t="s">
        <v>41</v>
      </c>
      <c r="D24" s="24" t="e">
        <f ca="1" t="shared" si="9"/>
        <v>#REF!</v>
      </c>
      <c r="E24" s="85"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ht="16.5" spans="2:13">
      <c r="B25" s="84" t="s">
        <v>43</v>
      </c>
      <c r="C25" s="24">
        <f t="shared" ref="C25:M25" si="10">SUM(C17:C24)</f>
        <v>0</v>
      </c>
      <c r="D25" s="24" t="e">
        <f ca="1" t="shared" si="10"/>
        <v>#REF!</v>
      </c>
      <c r="E25" s="85"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452"/>
  <sheetViews>
    <sheetView showGridLines="0" tabSelected="1" zoomScale="80" zoomScaleNormal="80" workbookViewId="0">
      <pane ySplit="2" topLeftCell="A3" activePane="bottomLeft" state="frozen"/>
      <selection/>
      <selection pane="bottomLeft" activeCell="F381" sqref="F381:F388"/>
    </sheetView>
  </sheetViews>
  <sheetFormatPr defaultColWidth="9" defaultRowHeight="12"/>
  <cols>
    <col min="1" max="1" width="9" style="31"/>
    <col min="2" max="2" width="8.875" style="30" customWidth="1"/>
    <col min="3" max="3" width="12.625" style="30" customWidth="1"/>
    <col min="4" max="4" width="35.875" style="30" customWidth="1"/>
    <col min="5" max="5" width="39.125" style="30" customWidth="1"/>
    <col min="6" max="6" width="13.375" style="32" customWidth="1"/>
    <col min="7" max="7" width="9.625" style="30" customWidth="1"/>
    <col min="8" max="8" width="26.875" style="33" customWidth="1"/>
    <col min="9" max="9" width="42.5" style="34" customWidth="1"/>
    <col min="10" max="10" width="47.25" style="34" customWidth="1"/>
    <col min="11" max="11" width="13.75" style="30" customWidth="1"/>
    <col min="12" max="12" width="10.375" style="30" customWidth="1"/>
    <col min="13" max="13" width="28.625" style="34" customWidth="1"/>
    <col min="14" max="16384" width="9" style="31"/>
  </cols>
  <sheetData>
    <row r="1" ht="21" spans="2:13">
      <c r="B1" s="35" t="s">
        <v>44</v>
      </c>
      <c r="C1" s="35"/>
      <c r="D1" s="35"/>
      <c r="E1" s="35"/>
      <c r="F1" s="35"/>
      <c r="G1" s="35"/>
      <c r="H1" s="35"/>
      <c r="I1" s="35"/>
      <c r="J1" s="35"/>
      <c r="K1" s="35"/>
      <c r="L1" s="35"/>
      <c r="M1" s="35"/>
    </row>
    <row r="2" s="30" customFormat="1" ht="16.5" spans="2:13">
      <c r="B2" s="36" t="s">
        <v>45</v>
      </c>
      <c r="C2" s="36" t="s">
        <v>46</v>
      </c>
      <c r="D2" s="36" t="s">
        <v>47</v>
      </c>
      <c r="E2" s="36" t="s">
        <v>48</v>
      </c>
      <c r="F2" s="36" t="s">
        <v>49</v>
      </c>
      <c r="G2" s="36" t="s">
        <v>50</v>
      </c>
      <c r="H2" s="36" t="s">
        <v>51</v>
      </c>
      <c r="I2" s="36" t="s">
        <v>52</v>
      </c>
      <c r="J2" s="36" t="s">
        <v>53</v>
      </c>
      <c r="K2" s="36" t="s">
        <v>1</v>
      </c>
      <c r="L2" s="36" t="s">
        <v>54</v>
      </c>
      <c r="M2" s="36" t="s">
        <v>55</v>
      </c>
    </row>
    <row r="3" ht="16.5" spans="2:13">
      <c r="B3" s="37" t="s">
        <v>56</v>
      </c>
      <c r="C3" s="38" t="s">
        <v>57</v>
      </c>
      <c r="D3" s="39" t="s">
        <v>58</v>
      </c>
      <c r="E3" s="40" t="s">
        <v>59</v>
      </c>
      <c r="F3" s="41" t="s">
        <v>60</v>
      </c>
      <c r="G3" s="42" t="s">
        <v>61</v>
      </c>
      <c r="H3" s="42" t="s">
        <v>62</v>
      </c>
      <c r="I3" s="42" t="s">
        <v>63</v>
      </c>
      <c r="J3" s="42" t="s">
        <v>64</v>
      </c>
      <c r="K3" s="49"/>
      <c r="L3" s="50"/>
      <c r="M3" s="50"/>
    </row>
    <row r="4" ht="24.75" spans="2:13">
      <c r="B4" s="37" t="s">
        <v>65</v>
      </c>
      <c r="C4" s="38"/>
      <c r="D4" s="43"/>
      <c r="E4" s="40" t="s">
        <v>66</v>
      </c>
      <c r="F4" s="41" t="s">
        <v>60</v>
      </c>
      <c r="G4" s="42" t="s">
        <v>61</v>
      </c>
      <c r="H4" s="42" t="s">
        <v>62</v>
      </c>
      <c r="I4" s="42" t="s">
        <v>67</v>
      </c>
      <c r="J4" s="42" t="s">
        <v>68</v>
      </c>
      <c r="K4" s="49"/>
      <c r="L4" s="50"/>
      <c r="M4" s="50"/>
    </row>
    <row r="5" ht="16.5" spans="2:13">
      <c r="B5" s="37" t="s">
        <v>69</v>
      </c>
      <c r="C5" s="38"/>
      <c r="D5" s="43"/>
      <c r="E5" s="40" t="s">
        <v>70</v>
      </c>
      <c r="F5" s="41" t="s">
        <v>60</v>
      </c>
      <c r="G5" s="42" t="s">
        <v>61</v>
      </c>
      <c r="H5" s="42" t="s">
        <v>62</v>
      </c>
      <c r="I5" s="42" t="s">
        <v>71</v>
      </c>
      <c r="J5" s="42" t="s">
        <v>72</v>
      </c>
      <c r="K5" s="49"/>
      <c r="L5" s="50"/>
      <c r="M5" s="51"/>
    </row>
    <row r="6" ht="16.5" spans="2:13">
      <c r="B6" s="37" t="s">
        <v>73</v>
      </c>
      <c r="C6" s="38"/>
      <c r="D6" s="43"/>
      <c r="E6" s="40" t="s">
        <v>74</v>
      </c>
      <c r="F6" s="41" t="s">
        <v>60</v>
      </c>
      <c r="G6" s="42" t="s">
        <v>61</v>
      </c>
      <c r="H6" s="42" t="s">
        <v>62</v>
      </c>
      <c r="I6" s="42" t="s">
        <v>75</v>
      </c>
      <c r="J6" s="42" t="s">
        <v>76</v>
      </c>
      <c r="K6" s="49"/>
      <c r="L6" s="50"/>
      <c r="M6" s="51"/>
    </row>
    <row r="7" ht="16.5" spans="2:13">
      <c r="B7" s="37" t="s">
        <v>77</v>
      </c>
      <c r="C7" s="38"/>
      <c r="D7" s="43"/>
      <c r="E7" s="40" t="s">
        <v>78</v>
      </c>
      <c r="F7" s="41" t="s">
        <v>60</v>
      </c>
      <c r="G7" s="42" t="s">
        <v>61</v>
      </c>
      <c r="H7" s="42" t="s">
        <v>62</v>
      </c>
      <c r="I7" s="42" t="s">
        <v>79</v>
      </c>
      <c r="J7" s="42" t="s">
        <v>80</v>
      </c>
      <c r="K7" s="49"/>
      <c r="L7" s="50"/>
      <c r="M7" s="50"/>
    </row>
    <row r="8" ht="16.5" spans="2:13">
      <c r="B8" s="37" t="s">
        <v>81</v>
      </c>
      <c r="C8" s="38"/>
      <c r="D8" s="43"/>
      <c r="E8" s="40" t="s">
        <v>82</v>
      </c>
      <c r="F8" s="41" t="s">
        <v>60</v>
      </c>
      <c r="G8" s="42" t="s">
        <v>61</v>
      </c>
      <c r="H8" s="42" t="s">
        <v>62</v>
      </c>
      <c r="I8" s="42" t="s">
        <v>83</v>
      </c>
      <c r="J8" s="42" t="s">
        <v>84</v>
      </c>
      <c r="K8" s="49"/>
      <c r="L8" s="50"/>
      <c r="M8" s="50"/>
    </row>
    <row r="9" ht="16.5" spans="2:13">
      <c r="B9" s="37" t="s">
        <v>85</v>
      </c>
      <c r="C9" s="38"/>
      <c r="D9" s="44"/>
      <c r="E9" s="40" t="s">
        <v>86</v>
      </c>
      <c r="F9" s="41" t="s">
        <v>60</v>
      </c>
      <c r="G9" s="42" t="s">
        <v>61</v>
      </c>
      <c r="H9" s="42" t="s">
        <v>62</v>
      </c>
      <c r="I9" s="42" t="s">
        <v>87</v>
      </c>
      <c r="J9" s="42" t="s">
        <v>88</v>
      </c>
      <c r="K9" s="49"/>
      <c r="L9" s="50"/>
      <c r="M9" s="50"/>
    </row>
    <row r="10" ht="25.5" spans="2:13">
      <c r="B10" s="37" t="s">
        <v>89</v>
      </c>
      <c r="C10" s="38"/>
      <c r="D10" s="39" t="s">
        <v>90</v>
      </c>
      <c r="E10" s="40" t="s">
        <v>91</v>
      </c>
      <c r="F10" s="41" t="s">
        <v>92</v>
      </c>
      <c r="G10" s="42" t="s">
        <v>61</v>
      </c>
      <c r="H10" s="42" t="s">
        <v>93</v>
      </c>
      <c r="I10" s="42" t="s">
        <v>94</v>
      </c>
      <c r="J10" s="42" t="s">
        <v>95</v>
      </c>
      <c r="K10" s="52"/>
      <c r="L10" s="52"/>
      <c r="M10" s="53"/>
    </row>
    <row r="11" ht="25.5" spans="2:13">
      <c r="B11" s="37" t="s">
        <v>96</v>
      </c>
      <c r="C11" s="38"/>
      <c r="D11" s="43"/>
      <c r="E11" s="40" t="s">
        <v>97</v>
      </c>
      <c r="F11" s="41" t="s">
        <v>92</v>
      </c>
      <c r="G11" s="42" t="s">
        <v>61</v>
      </c>
      <c r="H11" s="42" t="s">
        <v>93</v>
      </c>
      <c r="I11" s="42" t="s">
        <v>98</v>
      </c>
      <c r="J11" s="42" t="s">
        <v>99</v>
      </c>
      <c r="K11" s="52"/>
      <c r="L11" s="52"/>
      <c r="M11" s="53"/>
    </row>
    <row r="12" ht="25.5" spans="2:13">
      <c r="B12" s="37" t="s">
        <v>100</v>
      </c>
      <c r="C12" s="38"/>
      <c r="D12" s="43"/>
      <c r="E12" s="40" t="s">
        <v>101</v>
      </c>
      <c r="F12" s="41" t="s">
        <v>92</v>
      </c>
      <c r="G12" s="42" t="s">
        <v>61</v>
      </c>
      <c r="H12" s="42" t="s">
        <v>93</v>
      </c>
      <c r="I12" s="42" t="s">
        <v>102</v>
      </c>
      <c r="J12" s="42" t="s">
        <v>103</v>
      </c>
      <c r="K12" s="52"/>
      <c r="L12" s="52"/>
      <c r="M12" s="53"/>
    </row>
    <row r="13" ht="25.5" spans="2:13">
      <c r="B13" s="37" t="s">
        <v>104</v>
      </c>
      <c r="C13" s="38"/>
      <c r="D13" s="43"/>
      <c r="E13" s="40" t="s">
        <v>105</v>
      </c>
      <c r="F13" s="41" t="s">
        <v>92</v>
      </c>
      <c r="G13" s="42" t="s">
        <v>61</v>
      </c>
      <c r="H13" s="42" t="s">
        <v>93</v>
      </c>
      <c r="I13" s="42" t="s">
        <v>106</v>
      </c>
      <c r="J13" s="42" t="s">
        <v>107</v>
      </c>
      <c r="K13" s="52"/>
      <c r="L13" s="52"/>
      <c r="M13" s="53"/>
    </row>
    <row r="14" ht="16.5" spans="2:13">
      <c r="B14" s="37" t="s">
        <v>108</v>
      </c>
      <c r="C14" s="38"/>
      <c r="D14" s="43"/>
      <c r="E14" s="40" t="s">
        <v>109</v>
      </c>
      <c r="F14" s="41" t="s">
        <v>92</v>
      </c>
      <c r="G14" s="42" t="s">
        <v>61</v>
      </c>
      <c r="H14" s="42" t="s">
        <v>93</v>
      </c>
      <c r="I14" s="42" t="s">
        <v>110</v>
      </c>
      <c r="J14" s="42" t="s">
        <v>111</v>
      </c>
      <c r="K14" s="52"/>
      <c r="L14" s="52"/>
      <c r="M14" s="53"/>
    </row>
    <row r="15" ht="24.75" spans="2:13">
      <c r="B15" s="37" t="s">
        <v>112</v>
      </c>
      <c r="C15" s="38"/>
      <c r="D15" s="43"/>
      <c r="E15" s="40" t="s">
        <v>113</v>
      </c>
      <c r="F15" s="41" t="s">
        <v>92</v>
      </c>
      <c r="G15" s="42" t="s">
        <v>61</v>
      </c>
      <c r="H15" s="42" t="s">
        <v>93</v>
      </c>
      <c r="I15" s="42" t="s">
        <v>114</v>
      </c>
      <c r="J15" s="42" t="s">
        <v>111</v>
      </c>
      <c r="K15" s="52"/>
      <c r="L15" s="52"/>
      <c r="M15" s="53"/>
    </row>
    <row r="16" ht="16.5" spans="2:13">
      <c r="B16" s="37" t="s">
        <v>115</v>
      </c>
      <c r="C16" s="38"/>
      <c r="D16" s="43"/>
      <c r="E16" s="40" t="s">
        <v>116</v>
      </c>
      <c r="F16" s="41" t="s">
        <v>92</v>
      </c>
      <c r="G16" s="42" t="s">
        <v>61</v>
      </c>
      <c r="H16" s="42" t="s">
        <v>93</v>
      </c>
      <c r="I16" s="42" t="s">
        <v>117</v>
      </c>
      <c r="J16" s="42" t="s">
        <v>111</v>
      </c>
      <c r="K16" s="52"/>
      <c r="L16" s="52"/>
      <c r="M16" s="53"/>
    </row>
    <row r="17" ht="24.75" spans="2:13">
      <c r="B17" s="37" t="s">
        <v>118</v>
      </c>
      <c r="C17" s="38"/>
      <c r="D17" s="43"/>
      <c r="E17" s="40" t="s">
        <v>119</v>
      </c>
      <c r="F17" s="41" t="s">
        <v>92</v>
      </c>
      <c r="G17" s="42" t="s">
        <v>61</v>
      </c>
      <c r="H17" s="42" t="s">
        <v>93</v>
      </c>
      <c r="I17" s="42" t="s">
        <v>120</v>
      </c>
      <c r="J17" s="42" t="s">
        <v>111</v>
      </c>
      <c r="K17" s="52"/>
      <c r="L17" s="52"/>
      <c r="M17" s="53"/>
    </row>
    <row r="18" ht="24.75" spans="2:13">
      <c r="B18" s="37" t="s">
        <v>121</v>
      </c>
      <c r="C18" s="38"/>
      <c r="D18" s="43"/>
      <c r="E18" s="40" t="s">
        <v>122</v>
      </c>
      <c r="F18" s="41" t="s">
        <v>92</v>
      </c>
      <c r="G18" s="42" t="s">
        <v>61</v>
      </c>
      <c r="H18" s="42" t="s">
        <v>93</v>
      </c>
      <c r="I18" s="42" t="s">
        <v>123</v>
      </c>
      <c r="J18" s="42" t="s">
        <v>111</v>
      </c>
      <c r="K18" s="52"/>
      <c r="L18" s="52"/>
      <c r="M18" s="53"/>
    </row>
    <row r="19" ht="25.5" spans="2:13">
      <c r="B19" s="37" t="s">
        <v>124</v>
      </c>
      <c r="C19" s="38"/>
      <c r="D19" s="43"/>
      <c r="E19" s="40" t="s">
        <v>125</v>
      </c>
      <c r="F19" s="41" t="s">
        <v>92</v>
      </c>
      <c r="G19" s="42" t="s">
        <v>61</v>
      </c>
      <c r="H19" s="42" t="s">
        <v>93</v>
      </c>
      <c r="I19" s="42" t="s">
        <v>126</v>
      </c>
      <c r="J19" s="42" t="s">
        <v>127</v>
      </c>
      <c r="K19" s="52"/>
      <c r="L19" s="52"/>
      <c r="M19" s="53"/>
    </row>
    <row r="20" ht="38.25" spans="2:13">
      <c r="B20" s="37" t="s">
        <v>128</v>
      </c>
      <c r="C20" s="38"/>
      <c r="D20" s="43"/>
      <c r="E20" s="40" t="s">
        <v>129</v>
      </c>
      <c r="F20" s="41" t="s">
        <v>92</v>
      </c>
      <c r="G20" s="42" t="s">
        <v>61</v>
      </c>
      <c r="H20" s="42" t="s">
        <v>93</v>
      </c>
      <c r="I20" s="42" t="s">
        <v>130</v>
      </c>
      <c r="J20" s="42" t="s">
        <v>131</v>
      </c>
      <c r="K20" s="52"/>
      <c r="L20" s="52"/>
      <c r="M20" s="53"/>
    </row>
    <row r="21" ht="25.5" spans="2:13">
      <c r="B21" s="37" t="s">
        <v>132</v>
      </c>
      <c r="C21" s="38"/>
      <c r="D21" s="44"/>
      <c r="E21" s="40" t="s">
        <v>133</v>
      </c>
      <c r="F21" s="41" t="s">
        <v>92</v>
      </c>
      <c r="G21" s="42" t="s">
        <v>61</v>
      </c>
      <c r="H21" s="42" t="s">
        <v>93</v>
      </c>
      <c r="I21" s="42" t="s">
        <v>134</v>
      </c>
      <c r="J21" s="42" t="s">
        <v>135</v>
      </c>
      <c r="K21" s="52"/>
      <c r="L21" s="52"/>
      <c r="M21" s="53"/>
    </row>
    <row r="22" ht="16.5" spans="2:13">
      <c r="B22" s="37" t="s">
        <v>136</v>
      </c>
      <c r="C22" s="38"/>
      <c r="D22" s="45" t="s">
        <v>137</v>
      </c>
      <c r="E22" s="40" t="s">
        <v>138</v>
      </c>
      <c r="F22" s="41" t="s">
        <v>92</v>
      </c>
      <c r="G22" s="42" t="s">
        <v>61</v>
      </c>
      <c r="H22" s="42" t="s">
        <v>62</v>
      </c>
      <c r="I22" s="42" t="s">
        <v>139</v>
      </c>
      <c r="J22" s="42" t="s">
        <v>140</v>
      </c>
      <c r="K22" s="52"/>
      <c r="L22" s="52"/>
      <c r="M22" s="53"/>
    </row>
    <row r="23" ht="25.5" customHeight="1" spans="2:13">
      <c r="B23" s="37" t="s">
        <v>141</v>
      </c>
      <c r="C23" s="38"/>
      <c r="D23" s="46"/>
      <c r="E23" s="40" t="s">
        <v>142</v>
      </c>
      <c r="F23" s="41" t="s">
        <v>92</v>
      </c>
      <c r="G23" s="42" t="s">
        <v>61</v>
      </c>
      <c r="H23" s="42" t="s">
        <v>62</v>
      </c>
      <c r="I23" s="42" t="s">
        <v>143</v>
      </c>
      <c r="J23" s="42" t="s">
        <v>140</v>
      </c>
      <c r="K23" s="52"/>
      <c r="L23" s="52"/>
      <c r="M23" s="53"/>
    </row>
    <row r="24" ht="25.5" customHeight="1" spans="2:13">
      <c r="B24" s="37" t="s">
        <v>144</v>
      </c>
      <c r="C24" s="38"/>
      <c r="D24" s="46"/>
      <c r="E24" s="40" t="s">
        <v>145</v>
      </c>
      <c r="F24" s="41" t="s">
        <v>92</v>
      </c>
      <c r="G24" s="42" t="s">
        <v>61</v>
      </c>
      <c r="H24" s="42" t="s">
        <v>62</v>
      </c>
      <c r="I24" s="42" t="s">
        <v>146</v>
      </c>
      <c r="J24" s="42" t="s">
        <v>140</v>
      </c>
      <c r="K24" s="52"/>
      <c r="L24" s="52"/>
      <c r="M24" s="53"/>
    </row>
    <row r="25" ht="25.5" customHeight="1" spans="2:13">
      <c r="B25" s="37" t="s">
        <v>147</v>
      </c>
      <c r="C25" s="38"/>
      <c r="D25" s="46"/>
      <c r="E25" s="40" t="s">
        <v>148</v>
      </c>
      <c r="F25" s="41" t="s">
        <v>92</v>
      </c>
      <c r="G25" s="42" t="s">
        <v>61</v>
      </c>
      <c r="H25" s="42" t="s">
        <v>62</v>
      </c>
      <c r="I25" s="42" t="s">
        <v>149</v>
      </c>
      <c r="J25" s="42" t="s">
        <v>140</v>
      </c>
      <c r="K25" s="52"/>
      <c r="L25" s="52"/>
      <c r="M25" s="53"/>
    </row>
    <row r="26" ht="25.5" customHeight="1" spans="2:13">
      <c r="B26" s="37" t="s">
        <v>150</v>
      </c>
      <c r="C26" s="38"/>
      <c r="D26" s="46"/>
      <c r="E26" s="40" t="s">
        <v>151</v>
      </c>
      <c r="F26" s="41" t="s">
        <v>92</v>
      </c>
      <c r="G26" s="42" t="s">
        <v>61</v>
      </c>
      <c r="H26" s="42" t="s">
        <v>62</v>
      </c>
      <c r="I26" s="42" t="s">
        <v>152</v>
      </c>
      <c r="J26" s="42" t="s">
        <v>140</v>
      </c>
      <c r="K26" s="52"/>
      <c r="L26" s="52"/>
      <c r="M26" s="53"/>
    </row>
    <row r="27" ht="25.5" customHeight="1" spans="2:13">
      <c r="B27" s="37" t="s">
        <v>153</v>
      </c>
      <c r="C27" s="38"/>
      <c r="D27" s="46"/>
      <c r="E27" s="40" t="s">
        <v>154</v>
      </c>
      <c r="F27" s="41" t="s">
        <v>92</v>
      </c>
      <c r="G27" s="42" t="s">
        <v>61</v>
      </c>
      <c r="H27" s="42" t="s">
        <v>62</v>
      </c>
      <c r="I27" s="42" t="s">
        <v>155</v>
      </c>
      <c r="J27" s="42" t="s">
        <v>140</v>
      </c>
      <c r="K27" s="52"/>
      <c r="L27" s="52"/>
      <c r="M27" s="53"/>
    </row>
    <row r="28" ht="38.25" spans="2:13">
      <c r="B28" s="37" t="s">
        <v>156</v>
      </c>
      <c r="C28" s="38"/>
      <c r="D28" s="45" t="s">
        <v>157</v>
      </c>
      <c r="E28" s="40" t="s">
        <v>158</v>
      </c>
      <c r="F28" s="41" t="s">
        <v>159</v>
      </c>
      <c r="G28" s="42" t="s">
        <v>61</v>
      </c>
      <c r="H28" s="42" t="s">
        <v>62</v>
      </c>
      <c r="I28" s="42" t="s">
        <v>160</v>
      </c>
      <c r="J28" s="42" t="s">
        <v>161</v>
      </c>
      <c r="K28" s="52"/>
      <c r="L28" s="52"/>
      <c r="M28" s="53"/>
    </row>
    <row r="29" ht="38.25" spans="2:13">
      <c r="B29" s="37" t="s">
        <v>162</v>
      </c>
      <c r="C29" s="38"/>
      <c r="D29" s="46"/>
      <c r="E29" s="40" t="s">
        <v>163</v>
      </c>
      <c r="F29" s="41" t="s">
        <v>92</v>
      </c>
      <c r="G29" s="42" t="s">
        <v>61</v>
      </c>
      <c r="H29" s="42" t="s">
        <v>164</v>
      </c>
      <c r="I29" s="42" t="s">
        <v>165</v>
      </c>
      <c r="J29" s="42" t="s">
        <v>166</v>
      </c>
      <c r="K29" s="52"/>
      <c r="L29" s="52"/>
      <c r="M29" s="53"/>
    </row>
    <row r="30" ht="25.5" spans="2:13">
      <c r="B30" s="37" t="s">
        <v>167</v>
      </c>
      <c r="C30" s="38"/>
      <c r="D30" s="46"/>
      <c r="E30" s="40" t="s">
        <v>168</v>
      </c>
      <c r="F30" s="41" t="s">
        <v>60</v>
      </c>
      <c r="G30" s="42" t="s">
        <v>61</v>
      </c>
      <c r="H30" s="42" t="s">
        <v>164</v>
      </c>
      <c r="I30" s="42" t="s">
        <v>160</v>
      </c>
      <c r="J30" s="42" t="s">
        <v>169</v>
      </c>
      <c r="K30" s="52"/>
      <c r="L30" s="52"/>
      <c r="M30" s="53"/>
    </row>
    <row r="31" ht="38.25" spans="2:13">
      <c r="B31" s="37" t="s">
        <v>170</v>
      </c>
      <c r="C31" s="38"/>
      <c r="D31" s="46"/>
      <c r="E31" s="40" t="s">
        <v>171</v>
      </c>
      <c r="F31" s="41" t="s">
        <v>92</v>
      </c>
      <c r="G31" s="42" t="s">
        <v>61</v>
      </c>
      <c r="H31" s="42" t="s">
        <v>164</v>
      </c>
      <c r="I31" s="42" t="s">
        <v>172</v>
      </c>
      <c r="J31" s="42" t="s">
        <v>173</v>
      </c>
      <c r="K31" s="52"/>
      <c r="L31" s="52"/>
      <c r="M31" s="53"/>
    </row>
    <row r="32" ht="38.25" spans="2:13">
      <c r="B32" s="37" t="s">
        <v>174</v>
      </c>
      <c r="C32" s="38"/>
      <c r="D32" s="46"/>
      <c r="E32" s="40" t="s">
        <v>175</v>
      </c>
      <c r="F32" s="41" t="s">
        <v>92</v>
      </c>
      <c r="G32" s="42" t="s">
        <v>61</v>
      </c>
      <c r="H32" s="42" t="s">
        <v>164</v>
      </c>
      <c r="I32" s="42" t="s">
        <v>172</v>
      </c>
      <c r="J32" s="42" t="s">
        <v>166</v>
      </c>
      <c r="K32" s="52"/>
      <c r="L32" s="52"/>
      <c r="M32" s="53"/>
    </row>
    <row r="33" ht="25.5" spans="2:13">
      <c r="B33" s="37" t="s">
        <v>176</v>
      </c>
      <c r="C33" s="38"/>
      <c r="D33" s="46"/>
      <c r="E33" s="40" t="s">
        <v>177</v>
      </c>
      <c r="F33" s="41" t="s">
        <v>60</v>
      </c>
      <c r="G33" s="42" t="s">
        <v>61</v>
      </c>
      <c r="H33" s="42" t="s">
        <v>178</v>
      </c>
      <c r="I33" s="42" t="s">
        <v>160</v>
      </c>
      <c r="J33" s="42" t="s">
        <v>179</v>
      </c>
      <c r="K33" s="52"/>
      <c r="L33" s="52"/>
      <c r="M33" s="53"/>
    </row>
    <row r="34" ht="38.25" spans="2:13">
      <c r="B34" s="37" t="s">
        <v>180</v>
      </c>
      <c r="C34" s="38"/>
      <c r="D34" s="46"/>
      <c r="E34" s="40" t="s">
        <v>181</v>
      </c>
      <c r="F34" s="41" t="s">
        <v>92</v>
      </c>
      <c r="G34" s="42" t="s">
        <v>61</v>
      </c>
      <c r="H34" s="42" t="s">
        <v>178</v>
      </c>
      <c r="I34" s="42" t="s">
        <v>165</v>
      </c>
      <c r="J34" s="42" t="s">
        <v>182</v>
      </c>
      <c r="K34" s="52"/>
      <c r="L34" s="52"/>
      <c r="M34" s="53"/>
    </row>
    <row r="35" ht="38.25" spans="2:13">
      <c r="B35" s="37" t="s">
        <v>183</v>
      </c>
      <c r="C35" s="38"/>
      <c r="D35" s="46"/>
      <c r="E35" s="40" t="s">
        <v>184</v>
      </c>
      <c r="F35" s="41" t="s">
        <v>92</v>
      </c>
      <c r="G35" s="42" t="s">
        <v>61</v>
      </c>
      <c r="H35" s="42" t="s">
        <v>178</v>
      </c>
      <c r="I35" s="42" t="s">
        <v>172</v>
      </c>
      <c r="J35" s="42" t="s">
        <v>185</v>
      </c>
      <c r="K35" s="52"/>
      <c r="L35" s="52"/>
      <c r="M35" s="53"/>
    </row>
    <row r="36" ht="38.25" spans="2:13">
      <c r="B36" s="37" t="s">
        <v>186</v>
      </c>
      <c r="C36" s="38"/>
      <c r="D36" s="46"/>
      <c r="E36" s="40" t="s">
        <v>187</v>
      </c>
      <c r="F36" s="41" t="s">
        <v>92</v>
      </c>
      <c r="G36" s="42" t="s">
        <v>61</v>
      </c>
      <c r="H36" s="42" t="s">
        <v>178</v>
      </c>
      <c r="I36" s="42" t="s">
        <v>188</v>
      </c>
      <c r="J36" s="42" t="s">
        <v>182</v>
      </c>
      <c r="K36" s="52"/>
      <c r="L36" s="52"/>
      <c r="M36" s="53"/>
    </row>
    <row r="37" ht="25.5" spans="2:13">
      <c r="B37" s="37" t="s">
        <v>189</v>
      </c>
      <c r="C37" s="38"/>
      <c r="D37" s="46"/>
      <c r="E37" s="40" t="s">
        <v>190</v>
      </c>
      <c r="F37" s="41" t="s">
        <v>60</v>
      </c>
      <c r="G37" s="42" t="s">
        <v>61</v>
      </c>
      <c r="H37" s="42" t="s">
        <v>191</v>
      </c>
      <c r="I37" s="42" t="s">
        <v>160</v>
      </c>
      <c r="J37" s="42" t="s">
        <v>192</v>
      </c>
      <c r="K37" s="52"/>
      <c r="L37" s="52"/>
      <c r="M37" s="53"/>
    </row>
    <row r="38" ht="38.25" spans="2:13">
      <c r="B38" s="37" t="s">
        <v>193</v>
      </c>
      <c r="C38" s="38"/>
      <c r="D38" s="46"/>
      <c r="E38" s="40" t="s">
        <v>194</v>
      </c>
      <c r="F38" s="41" t="s">
        <v>92</v>
      </c>
      <c r="G38" s="42" t="s">
        <v>61</v>
      </c>
      <c r="H38" s="42" t="s">
        <v>191</v>
      </c>
      <c r="I38" s="42" t="s">
        <v>165</v>
      </c>
      <c r="J38" s="42" t="s">
        <v>195</v>
      </c>
      <c r="K38" s="52"/>
      <c r="L38" s="52"/>
      <c r="M38" s="53"/>
    </row>
    <row r="39" ht="38.25" spans="2:13">
      <c r="B39" s="37" t="s">
        <v>196</v>
      </c>
      <c r="C39" s="38"/>
      <c r="D39" s="46"/>
      <c r="E39" s="40" t="s">
        <v>197</v>
      </c>
      <c r="F39" s="41" t="s">
        <v>92</v>
      </c>
      <c r="G39" s="42" t="s">
        <v>61</v>
      </c>
      <c r="H39" s="42" t="s">
        <v>191</v>
      </c>
      <c r="I39" s="42" t="s">
        <v>172</v>
      </c>
      <c r="J39" s="42" t="s">
        <v>198</v>
      </c>
      <c r="K39" s="52"/>
      <c r="L39" s="52"/>
      <c r="M39" s="53"/>
    </row>
    <row r="40" ht="38.25" spans="2:13">
      <c r="B40" s="37" t="s">
        <v>199</v>
      </c>
      <c r="C40" s="38"/>
      <c r="D40" s="46"/>
      <c r="E40" s="40" t="s">
        <v>200</v>
      </c>
      <c r="F40" s="41" t="s">
        <v>92</v>
      </c>
      <c r="G40" s="42" t="s">
        <v>61</v>
      </c>
      <c r="H40" s="42" t="s">
        <v>178</v>
      </c>
      <c r="I40" s="42" t="s">
        <v>201</v>
      </c>
      <c r="J40" s="42" t="s">
        <v>195</v>
      </c>
      <c r="K40" s="52"/>
      <c r="L40" s="52"/>
      <c r="M40" s="53"/>
    </row>
    <row r="41" ht="38.25" spans="2:13">
      <c r="B41" s="37" t="s">
        <v>202</v>
      </c>
      <c r="C41" s="38"/>
      <c r="D41" s="45" t="s">
        <v>203</v>
      </c>
      <c r="E41" s="40" t="s">
        <v>204</v>
      </c>
      <c r="F41" s="41" t="s">
        <v>92</v>
      </c>
      <c r="G41" s="42" t="s">
        <v>61</v>
      </c>
      <c r="H41" s="42" t="s">
        <v>205</v>
      </c>
      <c r="I41" s="42" t="s">
        <v>206</v>
      </c>
      <c r="J41" s="42" t="s">
        <v>207</v>
      </c>
      <c r="K41" s="52"/>
      <c r="L41" s="52"/>
      <c r="M41" s="53"/>
    </row>
    <row r="42" ht="38.25" spans="2:13">
      <c r="B42" s="37" t="s">
        <v>208</v>
      </c>
      <c r="C42" s="38"/>
      <c r="D42" s="46"/>
      <c r="E42" s="40" t="s">
        <v>209</v>
      </c>
      <c r="F42" s="41" t="s">
        <v>92</v>
      </c>
      <c r="G42" s="42" t="s">
        <v>61</v>
      </c>
      <c r="H42" s="42" t="s">
        <v>205</v>
      </c>
      <c r="I42" s="42" t="s">
        <v>210</v>
      </c>
      <c r="J42" s="42" t="s">
        <v>211</v>
      </c>
      <c r="K42" s="52"/>
      <c r="L42" s="52"/>
      <c r="M42" s="53"/>
    </row>
    <row r="43" ht="38.25" spans="2:13">
      <c r="B43" s="37" t="s">
        <v>212</v>
      </c>
      <c r="C43" s="38"/>
      <c r="D43" s="46"/>
      <c r="E43" s="40" t="s">
        <v>213</v>
      </c>
      <c r="F43" s="41" t="s">
        <v>92</v>
      </c>
      <c r="G43" s="42" t="s">
        <v>61</v>
      </c>
      <c r="H43" s="42" t="s">
        <v>205</v>
      </c>
      <c r="I43" s="42" t="s">
        <v>214</v>
      </c>
      <c r="J43" s="42" t="s">
        <v>215</v>
      </c>
      <c r="K43" s="52"/>
      <c r="L43" s="52"/>
      <c r="M43" s="53"/>
    </row>
    <row r="44" ht="38.25" spans="2:13">
      <c r="B44" s="37" t="s">
        <v>216</v>
      </c>
      <c r="C44" s="38"/>
      <c r="D44" s="46"/>
      <c r="E44" s="40" t="s">
        <v>217</v>
      </c>
      <c r="F44" s="41" t="s">
        <v>92</v>
      </c>
      <c r="G44" s="42" t="s">
        <v>61</v>
      </c>
      <c r="H44" s="42" t="s">
        <v>205</v>
      </c>
      <c r="I44" s="42" t="s">
        <v>218</v>
      </c>
      <c r="J44" s="42" t="s">
        <v>215</v>
      </c>
      <c r="K44" s="52"/>
      <c r="L44" s="52"/>
      <c r="M44" s="53"/>
    </row>
    <row r="45" ht="38.25" spans="2:13">
      <c r="B45" s="37" t="s">
        <v>219</v>
      </c>
      <c r="C45" s="38"/>
      <c r="D45" s="46"/>
      <c r="E45" s="40" t="s">
        <v>220</v>
      </c>
      <c r="F45" s="41" t="s">
        <v>92</v>
      </c>
      <c r="G45" s="42" t="s">
        <v>61</v>
      </c>
      <c r="H45" s="42" t="s">
        <v>205</v>
      </c>
      <c r="I45" s="42" t="s">
        <v>221</v>
      </c>
      <c r="J45" s="42" t="s">
        <v>222</v>
      </c>
      <c r="K45" s="52"/>
      <c r="L45" s="52"/>
      <c r="M45" s="53"/>
    </row>
    <row r="46" ht="76.5" spans="2:13">
      <c r="B46" s="37" t="s">
        <v>223</v>
      </c>
      <c r="C46" s="38" t="s">
        <v>224</v>
      </c>
      <c r="D46" s="47" t="s">
        <v>225</v>
      </c>
      <c r="E46" s="40" t="s">
        <v>226</v>
      </c>
      <c r="F46" s="41" t="s">
        <v>60</v>
      </c>
      <c r="G46" s="42" t="s">
        <v>61</v>
      </c>
      <c r="H46" s="42" t="s">
        <v>227</v>
      </c>
      <c r="I46" s="42" t="s">
        <v>228</v>
      </c>
      <c r="J46" s="42" t="s">
        <v>229</v>
      </c>
      <c r="K46" s="52"/>
      <c r="L46" s="52"/>
      <c r="M46" s="53"/>
    </row>
    <row r="47" ht="63" spans="2:13">
      <c r="B47" s="37" t="s">
        <v>230</v>
      </c>
      <c r="C47" s="48"/>
      <c r="D47" s="46"/>
      <c r="E47" s="40" t="s">
        <v>231</v>
      </c>
      <c r="F47" s="41" t="s">
        <v>60</v>
      </c>
      <c r="G47" s="42" t="s">
        <v>61</v>
      </c>
      <c r="H47" s="42" t="s">
        <v>232</v>
      </c>
      <c r="I47" s="42" t="s">
        <v>233</v>
      </c>
      <c r="J47" s="42" t="s">
        <v>234</v>
      </c>
      <c r="K47" s="52"/>
      <c r="L47" s="52"/>
      <c r="M47" s="53"/>
    </row>
    <row r="48" ht="76.5" spans="2:13">
      <c r="B48" s="37" t="s">
        <v>235</v>
      </c>
      <c r="C48" s="48"/>
      <c r="D48" s="46"/>
      <c r="E48" s="40" t="s">
        <v>236</v>
      </c>
      <c r="F48" s="41" t="s">
        <v>159</v>
      </c>
      <c r="G48" s="42" t="s">
        <v>61</v>
      </c>
      <c r="H48" s="42" t="s">
        <v>227</v>
      </c>
      <c r="I48" s="42" t="s">
        <v>237</v>
      </c>
      <c r="J48" s="42" t="s">
        <v>238</v>
      </c>
      <c r="K48" s="52"/>
      <c r="L48" s="52"/>
      <c r="M48" s="53"/>
    </row>
    <row r="49" ht="76.5" spans="2:13">
      <c r="B49" s="37" t="s">
        <v>239</v>
      </c>
      <c r="C49" s="48"/>
      <c r="D49" s="46"/>
      <c r="E49" s="40" t="s">
        <v>240</v>
      </c>
      <c r="F49" s="41" t="s">
        <v>159</v>
      </c>
      <c r="G49" s="42" t="s">
        <v>61</v>
      </c>
      <c r="H49" s="42" t="s">
        <v>227</v>
      </c>
      <c r="I49" s="42" t="s">
        <v>241</v>
      </c>
      <c r="J49" s="42" t="s">
        <v>242</v>
      </c>
      <c r="K49" s="52"/>
      <c r="L49" s="52"/>
      <c r="M49" s="53"/>
    </row>
    <row r="50" ht="25.5" spans="2:13">
      <c r="B50" s="37" t="s">
        <v>243</v>
      </c>
      <c r="C50" s="48"/>
      <c r="D50" s="46"/>
      <c r="E50" s="40" t="s">
        <v>244</v>
      </c>
      <c r="F50" s="41" t="s">
        <v>60</v>
      </c>
      <c r="G50" s="42" t="s">
        <v>61</v>
      </c>
      <c r="H50" s="42" t="s">
        <v>245</v>
      </c>
      <c r="I50" s="42" t="s">
        <v>246</v>
      </c>
      <c r="J50" s="42" t="s">
        <v>247</v>
      </c>
      <c r="K50" s="52"/>
      <c r="L50" s="52"/>
      <c r="M50" s="53"/>
    </row>
    <row r="51" ht="89.25" spans="2:13">
      <c r="B51" s="37" t="s">
        <v>248</v>
      </c>
      <c r="C51" s="48"/>
      <c r="D51" s="46"/>
      <c r="E51" s="40" t="s">
        <v>249</v>
      </c>
      <c r="F51" s="41" t="s">
        <v>60</v>
      </c>
      <c r="G51" s="42" t="s">
        <v>61</v>
      </c>
      <c r="H51" s="42" t="s">
        <v>250</v>
      </c>
      <c r="I51" s="42" t="s">
        <v>251</v>
      </c>
      <c r="J51" s="42" t="s">
        <v>252</v>
      </c>
      <c r="K51" s="52"/>
      <c r="L51" s="52"/>
      <c r="M51" s="53"/>
    </row>
    <row r="52" ht="76.5" spans="2:13">
      <c r="B52" s="37" t="s">
        <v>253</v>
      </c>
      <c r="C52" s="48"/>
      <c r="D52" s="45" t="s">
        <v>254</v>
      </c>
      <c r="E52" s="40" t="s">
        <v>255</v>
      </c>
      <c r="F52" s="41" t="s">
        <v>159</v>
      </c>
      <c r="G52" s="42" t="s">
        <v>61</v>
      </c>
      <c r="H52" s="42" t="s">
        <v>227</v>
      </c>
      <c r="I52" s="42" t="s">
        <v>256</v>
      </c>
      <c r="J52" s="42" t="s">
        <v>257</v>
      </c>
      <c r="K52" s="52"/>
      <c r="L52" s="52"/>
      <c r="M52" s="53"/>
    </row>
    <row r="53" ht="38.25" spans="2:13">
      <c r="B53" s="37" t="s">
        <v>258</v>
      </c>
      <c r="C53" s="48"/>
      <c r="D53" s="46"/>
      <c r="E53" s="40" t="s">
        <v>259</v>
      </c>
      <c r="F53" s="41" t="s">
        <v>60</v>
      </c>
      <c r="G53" s="42" t="s">
        <v>61</v>
      </c>
      <c r="H53" s="42" t="s">
        <v>260</v>
      </c>
      <c r="I53" s="42" t="s">
        <v>261</v>
      </c>
      <c r="J53" s="42" t="s">
        <v>262</v>
      </c>
      <c r="K53" s="52"/>
      <c r="L53" s="52"/>
      <c r="M53" s="53"/>
    </row>
    <row r="54" ht="25.5" spans="2:13">
      <c r="B54" s="37" t="s">
        <v>263</v>
      </c>
      <c r="C54" s="48"/>
      <c r="D54" s="46"/>
      <c r="E54" s="40" t="s">
        <v>264</v>
      </c>
      <c r="F54" s="41" t="s">
        <v>60</v>
      </c>
      <c r="G54" s="42" t="s">
        <v>61</v>
      </c>
      <c r="H54" s="42" t="s">
        <v>265</v>
      </c>
      <c r="I54" s="42" t="s">
        <v>266</v>
      </c>
      <c r="J54" s="42" t="s">
        <v>267</v>
      </c>
      <c r="K54" s="52"/>
      <c r="L54" s="52"/>
      <c r="M54" s="53"/>
    </row>
    <row r="55" ht="76.5" spans="2:13">
      <c r="B55" s="37" t="s">
        <v>268</v>
      </c>
      <c r="C55" s="48"/>
      <c r="D55" s="47" t="s">
        <v>269</v>
      </c>
      <c r="E55" s="40" t="s">
        <v>270</v>
      </c>
      <c r="F55" s="41" t="s">
        <v>60</v>
      </c>
      <c r="G55" s="42" t="s">
        <v>61</v>
      </c>
      <c r="H55" s="42" t="s">
        <v>271</v>
      </c>
      <c r="I55" s="42" t="s">
        <v>272</v>
      </c>
      <c r="J55" s="42" t="s">
        <v>229</v>
      </c>
      <c r="K55" s="52"/>
      <c r="L55" s="52"/>
      <c r="M55" s="53"/>
    </row>
    <row r="56" ht="76.5" spans="2:13">
      <c r="B56" s="37" t="s">
        <v>273</v>
      </c>
      <c r="C56" s="48"/>
      <c r="D56" s="46"/>
      <c r="E56" s="40" t="s">
        <v>274</v>
      </c>
      <c r="F56" s="41" t="s">
        <v>60</v>
      </c>
      <c r="G56" s="42" t="s">
        <v>61</v>
      </c>
      <c r="H56" s="42" t="s">
        <v>227</v>
      </c>
      <c r="I56" s="42" t="s">
        <v>275</v>
      </c>
      <c r="J56" s="42" t="s">
        <v>276</v>
      </c>
      <c r="K56" s="52"/>
      <c r="L56" s="52"/>
      <c r="M56" s="53"/>
    </row>
    <row r="57" ht="76.5" spans="2:13">
      <c r="B57" s="37" t="s">
        <v>277</v>
      </c>
      <c r="C57" s="48"/>
      <c r="D57" s="46"/>
      <c r="E57" s="40" t="s">
        <v>278</v>
      </c>
      <c r="F57" s="41" t="s">
        <v>159</v>
      </c>
      <c r="G57" s="42" t="s">
        <v>61</v>
      </c>
      <c r="H57" s="42" t="s">
        <v>227</v>
      </c>
      <c r="I57" s="42" t="s">
        <v>275</v>
      </c>
      <c r="J57" s="42" t="s">
        <v>279</v>
      </c>
      <c r="K57" s="52"/>
      <c r="L57" s="52"/>
      <c r="M57" s="53"/>
    </row>
    <row r="58" ht="25.5" spans="2:13">
      <c r="B58" s="37" t="s">
        <v>280</v>
      </c>
      <c r="C58" s="48"/>
      <c r="D58" s="46"/>
      <c r="E58" s="40" t="s">
        <v>281</v>
      </c>
      <c r="F58" s="41" t="s">
        <v>60</v>
      </c>
      <c r="G58" s="42" t="s">
        <v>61</v>
      </c>
      <c r="H58" s="42" t="s">
        <v>282</v>
      </c>
      <c r="I58" s="42" t="s">
        <v>246</v>
      </c>
      <c r="J58" s="42" t="s">
        <v>247</v>
      </c>
      <c r="K58" s="52"/>
      <c r="L58" s="52"/>
      <c r="M58" s="53"/>
    </row>
    <row r="59" ht="25.5" spans="2:13">
      <c r="B59" s="37" t="s">
        <v>283</v>
      </c>
      <c r="C59" s="48"/>
      <c r="D59" s="46"/>
      <c r="E59" s="40" t="s">
        <v>284</v>
      </c>
      <c r="F59" s="41" t="s">
        <v>60</v>
      </c>
      <c r="G59" s="42" t="s">
        <v>61</v>
      </c>
      <c r="H59" s="42" t="s">
        <v>285</v>
      </c>
      <c r="I59" s="42" t="s">
        <v>286</v>
      </c>
      <c r="J59" s="42" t="s">
        <v>287</v>
      </c>
      <c r="K59" s="52"/>
      <c r="L59" s="52"/>
      <c r="M59" s="53"/>
    </row>
    <row r="60" ht="38.25" spans="2:13">
      <c r="B60" s="37" t="s">
        <v>288</v>
      </c>
      <c r="C60" s="48"/>
      <c r="D60" s="46"/>
      <c r="E60" s="40" t="s">
        <v>289</v>
      </c>
      <c r="F60" s="41" t="s">
        <v>60</v>
      </c>
      <c r="G60" s="42" t="s">
        <v>61</v>
      </c>
      <c r="H60" s="42" t="s">
        <v>282</v>
      </c>
      <c r="I60" s="42" t="s">
        <v>290</v>
      </c>
      <c r="J60" s="42" t="s">
        <v>291</v>
      </c>
      <c r="K60" s="52"/>
      <c r="L60" s="52"/>
      <c r="M60" s="53"/>
    </row>
    <row r="61" ht="102" spans="2:13">
      <c r="B61" s="37" t="s">
        <v>292</v>
      </c>
      <c r="C61" s="48"/>
      <c r="D61" s="45" t="s">
        <v>293</v>
      </c>
      <c r="E61" s="40" t="s">
        <v>294</v>
      </c>
      <c r="F61" s="41" t="s">
        <v>60</v>
      </c>
      <c r="G61" s="42" t="s">
        <v>61</v>
      </c>
      <c r="H61" s="42" t="s">
        <v>227</v>
      </c>
      <c r="I61" s="42" t="s">
        <v>295</v>
      </c>
      <c r="J61" s="42" t="s">
        <v>296</v>
      </c>
      <c r="K61" s="52"/>
      <c r="L61" s="52"/>
      <c r="M61" s="53"/>
    </row>
    <row r="62" ht="63.75" spans="2:13">
      <c r="B62" s="37" t="s">
        <v>297</v>
      </c>
      <c r="C62" s="48"/>
      <c r="D62" s="45"/>
      <c r="E62" s="40" t="s">
        <v>298</v>
      </c>
      <c r="F62" s="41" t="s">
        <v>60</v>
      </c>
      <c r="G62" s="42" t="s">
        <v>61</v>
      </c>
      <c r="H62" s="42" t="s">
        <v>299</v>
      </c>
      <c r="I62" s="42" t="s">
        <v>300</v>
      </c>
      <c r="J62" s="42" t="s">
        <v>301</v>
      </c>
      <c r="K62" s="52"/>
      <c r="L62" s="52"/>
      <c r="M62" s="53"/>
    </row>
    <row r="63" ht="87.75" spans="2:13">
      <c r="B63" s="37" t="s">
        <v>302</v>
      </c>
      <c r="C63" s="48"/>
      <c r="D63" s="45"/>
      <c r="E63" s="40" t="s">
        <v>303</v>
      </c>
      <c r="F63" s="41" t="s">
        <v>60</v>
      </c>
      <c r="G63" s="42" t="s">
        <v>61</v>
      </c>
      <c r="H63" s="42" t="s">
        <v>304</v>
      </c>
      <c r="I63" s="42" t="s">
        <v>305</v>
      </c>
      <c r="J63" s="42" t="s">
        <v>306</v>
      </c>
      <c r="K63" s="52"/>
      <c r="L63" s="52"/>
      <c r="M63" s="53"/>
    </row>
    <row r="64" ht="76.5" spans="2:13">
      <c r="B64" s="37" t="s">
        <v>307</v>
      </c>
      <c r="C64" s="48"/>
      <c r="D64" s="45" t="s">
        <v>308</v>
      </c>
      <c r="E64" s="40" t="s">
        <v>309</v>
      </c>
      <c r="F64" s="41" t="s">
        <v>60</v>
      </c>
      <c r="G64" s="42" t="s">
        <v>61</v>
      </c>
      <c r="H64" s="42" t="s">
        <v>227</v>
      </c>
      <c r="I64" s="42" t="s">
        <v>310</v>
      </c>
      <c r="J64" s="42" t="s">
        <v>311</v>
      </c>
      <c r="K64" s="52"/>
      <c r="L64" s="52"/>
      <c r="M64" s="53"/>
    </row>
    <row r="65" ht="76.5" spans="2:13">
      <c r="B65" s="37" t="s">
        <v>312</v>
      </c>
      <c r="C65" s="48"/>
      <c r="D65" s="54"/>
      <c r="E65" s="40" t="s">
        <v>313</v>
      </c>
      <c r="F65" s="41" t="s">
        <v>60</v>
      </c>
      <c r="G65" s="42" t="s">
        <v>61</v>
      </c>
      <c r="H65" s="42" t="s">
        <v>227</v>
      </c>
      <c r="I65" s="42" t="s">
        <v>314</v>
      </c>
      <c r="J65" s="42" t="s">
        <v>315</v>
      </c>
      <c r="K65" s="52"/>
      <c r="L65" s="52"/>
      <c r="M65" s="53"/>
    </row>
    <row r="66" ht="76.5" spans="2:13">
      <c r="B66" s="37" t="s">
        <v>316</v>
      </c>
      <c r="C66" s="48"/>
      <c r="D66" s="54"/>
      <c r="E66" s="40" t="s">
        <v>317</v>
      </c>
      <c r="F66" s="41" t="s">
        <v>60</v>
      </c>
      <c r="G66" s="42" t="s">
        <v>61</v>
      </c>
      <c r="H66" s="42" t="s">
        <v>227</v>
      </c>
      <c r="I66" s="42" t="s">
        <v>318</v>
      </c>
      <c r="J66" s="42" t="s">
        <v>319</v>
      </c>
      <c r="K66" s="52"/>
      <c r="L66" s="52"/>
      <c r="M66" s="53"/>
    </row>
    <row r="67" ht="51" spans="2:13">
      <c r="B67" s="37" t="s">
        <v>320</v>
      </c>
      <c r="C67" s="48"/>
      <c r="D67" s="54"/>
      <c r="E67" s="40" t="s">
        <v>321</v>
      </c>
      <c r="F67" s="41" t="s">
        <v>60</v>
      </c>
      <c r="G67" s="42" t="s">
        <v>61</v>
      </c>
      <c r="H67" s="42" t="s">
        <v>322</v>
      </c>
      <c r="I67" s="42" t="s">
        <v>323</v>
      </c>
      <c r="J67" s="42" t="s">
        <v>321</v>
      </c>
      <c r="K67" s="52"/>
      <c r="L67" s="52"/>
      <c r="M67" s="53"/>
    </row>
    <row r="68" ht="51" spans="2:13">
      <c r="B68" s="37" t="s">
        <v>324</v>
      </c>
      <c r="C68" s="48"/>
      <c r="D68" s="54"/>
      <c r="E68" s="40" t="s">
        <v>325</v>
      </c>
      <c r="F68" s="41" t="s">
        <v>159</v>
      </c>
      <c r="G68" s="42" t="s">
        <v>61</v>
      </c>
      <c r="H68" s="42" t="s">
        <v>326</v>
      </c>
      <c r="I68" s="42" t="s">
        <v>327</v>
      </c>
      <c r="J68" s="42" t="s">
        <v>328</v>
      </c>
      <c r="K68" s="52"/>
      <c r="L68" s="52"/>
      <c r="M68" s="53"/>
    </row>
    <row r="69" ht="51" spans="2:13">
      <c r="B69" s="37" t="s">
        <v>329</v>
      </c>
      <c r="C69" s="38" t="s">
        <v>330</v>
      </c>
      <c r="D69" s="45" t="s">
        <v>331</v>
      </c>
      <c r="E69" s="40" t="s">
        <v>332</v>
      </c>
      <c r="F69" s="41" t="s">
        <v>159</v>
      </c>
      <c r="G69" s="42" t="s">
        <v>61</v>
      </c>
      <c r="H69" s="42" t="s">
        <v>333</v>
      </c>
      <c r="I69" s="42" t="s">
        <v>334</v>
      </c>
      <c r="J69" s="42" t="s">
        <v>335</v>
      </c>
      <c r="K69" s="49"/>
      <c r="L69" s="50"/>
      <c r="M69" s="50"/>
    </row>
    <row r="70" ht="16.5" spans="2:13">
      <c r="B70" s="37" t="s">
        <v>336</v>
      </c>
      <c r="C70" s="38"/>
      <c r="D70" s="45"/>
      <c r="E70" s="40" t="s">
        <v>337</v>
      </c>
      <c r="F70" s="41" t="s">
        <v>159</v>
      </c>
      <c r="G70" s="42" t="s">
        <v>61</v>
      </c>
      <c r="H70" s="42" t="s">
        <v>338</v>
      </c>
      <c r="I70" s="42" t="s">
        <v>339</v>
      </c>
      <c r="J70" s="42" t="s">
        <v>340</v>
      </c>
      <c r="K70" s="49"/>
      <c r="L70" s="50"/>
      <c r="M70" s="50"/>
    </row>
    <row r="71" ht="16.5" spans="2:13">
      <c r="B71" s="37" t="s">
        <v>341</v>
      </c>
      <c r="C71" s="38"/>
      <c r="D71" s="45" t="s">
        <v>342</v>
      </c>
      <c r="E71" s="40" t="s">
        <v>343</v>
      </c>
      <c r="F71" s="41" t="s">
        <v>92</v>
      </c>
      <c r="G71" s="42" t="s">
        <v>61</v>
      </c>
      <c r="H71" s="42" t="s">
        <v>344</v>
      </c>
      <c r="I71" s="42" t="s">
        <v>345</v>
      </c>
      <c r="J71" s="42" t="s">
        <v>346</v>
      </c>
      <c r="K71" s="52"/>
      <c r="L71" s="52"/>
      <c r="M71" s="53"/>
    </row>
    <row r="72" ht="16.5" spans="2:13">
      <c r="B72" s="37" t="s">
        <v>347</v>
      </c>
      <c r="C72" s="38"/>
      <c r="D72" s="45"/>
      <c r="E72" s="40" t="s">
        <v>348</v>
      </c>
      <c r="F72" s="41" t="s">
        <v>92</v>
      </c>
      <c r="G72" s="42" t="s">
        <v>61</v>
      </c>
      <c r="H72" s="42" t="s">
        <v>344</v>
      </c>
      <c r="I72" s="42" t="s">
        <v>349</v>
      </c>
      <c r="J72" s="42" t="s">
        <v>350</v>
      </c>
      <c r="K72" s="52"/>
      <c r="L72" s="52"/>
      <c r="M72" s="53"/>
    </row>
    <row r="73" ht="16.5" spans="2:13">
      <c r="B73" s="37" t="s">
        <v>351</v>
      </c>
      <c r="C73" s="38"/>
      <c r="D73" s="45"/>
      <c r="E73" s="40" t="s">
        <v>352</v>
      </c>
      <c r="F73" s="41" t="s">
        <v>92</v>
      </c>
      <c r="G73" s="42" t="s">
        <v>61</v>
      </c>
      <c r="H73" s="42" t="s">
        <v>344</v>
      </c>
      <c r="I73" s="42" t="s">
        <v>353</v>
      </c>
      <c r="J73" s="42" t="s">
        <v>354</v>
      </c>
      <c r="K73" s="52"/>
      <c r="L73" s="52"/>
      <c r="M73" s="53"/>
    </row>
    <row r="74" ht="16.5" spans="2:13">
      <c r="B74" s="37" t="s">
        <v>355</v>
      </c>
      <c r="C74" s="38"/>
      <c r="D74" s="45"/>
      <c r="E74" s="40" t="s">
        <v>356</v>
      </c>
      <c r="F74" s="41" t="s">
        <v>92</v>
      </c>
      <c r="G74" s="42" t="s">
        <v>61</v>
      </c>
      <c r="H74" s="42" t="s">
        <v>344</v>
      </c>
      <c r="I74" s="42" t="s">
        <v>357</v>
      </c>
      <c r="J74" s="42" t="s">
        <v>358</v>
      </c>
      <c r="K74" s="52"/>
      <c r="L74" s="52"/>
      <c r="M74" s="53"/>
    </row>
    <row r="75" ht="16.5" spans="2:13">
      <c r="B75" s="37" t="s">
        <v>359</v>
      </c>
      <c r="C75" s="38"/>
      <c r="D75" s="45"/>
      <c r="E75" s="40" t="s">
        <v>360</v>
      </c>
      <c r="F75" s="41" t="s">
        <v>92</v>
      </c>
      <c r="G75" s="42" t="s">
        <v>61</v>
      </c>
      <c r="H75" s="42" t="s">
        <v>344</v>
      </c>
      <c r="I75" s="42" t="s">
        <v>361</v>
      </c>
      <c r="J75" s="42" t="s">
        <v>362</v>
      </c>
      <c r="K75" s="52"/>
      <c r="L75" s="52"/>
      <c r="M75" s="53"/>
    </row>
    <row r="76" ht="16.5" spans="2:13">
      <c r="B76" s="37" t="s">
        <v>363</v>
      </c>
      <c r="C76" s="38"/>
      <c r="D76" s="45"/>
      <c r="E76" s="40" t="s">
        <v>364</v>
      </c>
      <c r="F76" s="41" t="s">
        <v>92</v>
      </c>
      <c r="G76" s="42" t="s">
        <v>61</v>
      </c>
      <c r="H76" s="42" t="s">
        <v>344</v>
      </c>
      <c r="I76" s="42" t="s">
        <v>365</v>
      </c>
      <c r="J76" s="42" t="s">
        <v>366</v>
      </c>
      <c r="K76" s="52"/>
      <c r="L76" s="52"/>
      <c r="M76" s="53"/>
    </row>
    <row r="77" ht="16.5" spans="2:13">
      <c r="B77" s="37" t="s">
        <v>367</v>
      </c>
      <c r="C77" s="38"/>
      <c r="D77" s="45"/>
      <c r="E77" s="40" t="s">
        <v>368</v>
      </c>
      <c r="F77" s="41" t="s">
        <v>92</v>
      </c>
      <c r="G77" s="42" t="s">
        <v>61</v>
      </c>
      <c r="H77" s="42" t="s">
        <v>344</v>
      </c>
      <c r="I77" s="42" t="s">
        <v>369</v>
      </c>
      <c r="J77" s="42" t="s">
        <v>370</v>
      </c>
      <c r="K77" s="52"/>
      <c r="L77" s="52"/>
      <c r="M77" s="53"/>
    </row>
    <row r="78" ht="16.5" spans="2:13">
      <c r="B78" s="37" t="s">
        <v>371</v>
      </c>
      <c r="C78" s="38"/>
      <c r="D78" s="45"/>
      <c r="E78" s="40" t="s">
        <v>372</v>
      </c>
      <c r="F78" s="41" t="s">
        <v>92</v>
      </c>
      <c r="G78" s="42" t="s">
        <v>61</v>
      </c>
      <c r="H78" s="42" t="s">
        <v>344</v>
      </c>
      <c r="I78" s="42" t="s">
        <v>373</v>
      </c>
      <c r="J78" s="42" t="s">
        <v>374</v>
      </c>
      <c r="K78" s="52"/>
      <c r="L78" s="52"/>
      <c r="M78" s="53"/>
    </row>
    <row r="79" ht="25.5" spans="2:13">
      <c r="B79" s="37" t="s">
        <v>375</v>
      </c>
      <c r="C79" s="38"/>
      <c r="D79" s="45"/>
      <c r="E79" s="40" t="s">
        <v>376</v>
      </c>
      <c r="F79" s="41" t="s">
        <v>92</v>
      </c>
      <c r="G79" s="42" t="s">
        <v>61</v>
      </c>
      <c r="H79" s="42" t="s">
        <v>344</v>
      </c>
      <c r="I79" s="42" t="s">
        <v>377</v>
      </c>
      <c r="J79" s="42" t="s">
        <v>378</v>
      </c>
      <c r="K79" s="52"/>
      <c r="L79" s="52"/>
      <c r="M79" s="53"/>
    </row>
    <row r="80" ht="25.5" spans="2:13">
      <c r="B80" s="37" t="s">
        <v>379</v>
      </c>
      <c r="C80" s="38"/>
      <c r="D80" s="45" t="s">
        <v>380</v>
      </c>
      <c r="E80" s="40" t="s">
        <v>381</v>
      </c>
      <c r="F80" s="41" t="s">
        <v>92</v>
      </c>
      <c r="G80" s="42" t="s">
        <v>61</v>
      </c>
      <c r="H80" s="42" t="s">
        <v>344</v>
      </c>
      <c r="I80" s="42" t="s">
        <v>377</v>
      </c>
      <c r="J80" s="42" t="s">
        <v>382</v>
      </c>
      <c r="K80" s="52"/>
      <c r="L80" s="52"/>
      <c r="M80" s="53"/>
    </row>
    <row r="81" ht="25.5" spans="2:13">
      <c r="B81" s="37" t="s">
        <v>383</v>
      </c>
      <c r="C81" s="38"/>
      <c r="D81" s="45"/>
      <c r="E81" s="40" t="s">
        <v>384</v>
      </c>
      <c r="F81" s="41" t="s">
        <v>92</v>
      </c>
      <c r="G81" s="42" t="s">
        <v>61</v>
      </c>
      <c r="H81" s="42" t="s">
        <v>344</v>
      </c>
      <c r="I81" s="42" t="s">
        <v>385</v>
      </c>
      <c r="J81" s="42" t="s">
        <v>386</v>
      </c>
      <c r="K81" s="52"/>
      <c r="L81" s="52"/>
      <c r="M81" s="53"/>
    </row>
    <row r="82" ht="25.5" spans="2:13">
      <c r="B82" s="37" t="s">
        <v>387</v>
      </c>
      <c r="C82" s="38"/>
      <c r="D82" s="45"/>
      <c r="E82" s="40" t="s">
        <v>388</v>
      </c>
      <c r="F82" s="41" t="s">
        <v>92</v>
      </c>
      <c r="G82" s="42" t="s">
        <v>61</v>
      </c>
      <c r="H82" s="42" t="s">
        <v>344</v>
      </c>
      <c r="I82" s="42" t="s">
        <v>385</v>
      </c>
      <c r="J82" s="42" t="s">
        <v>389</v>
      </c>
      <c r="K82" s="52"/>
      <c r="L82" s="52"/>
      <c r="M82" s="53"/>
    </row>
    <row r="83" ht="38.25" spans="2:13">
      <c r="B83" s="37" t="s">
        <v>390</v>
      </c>
      <c r="C83" s="38"/>
      <c r="D83" s="45"/>
      <c r="E83" s="40" t="s">
        <v>391</v>
      </c>
      <c r="F83" s="41" t="s">
        <v>92</v>
      </c>
      <c r="G83" s="42" t="s">
        <v>61</v>
      </c>
      <c r="H83" s="42" t="s">
        <v>344</v>
      </c>
      <c r="I83" s="42" t="s">
        <v>392</v>
      </c>
      <c r="J83" s="42" t="s">
        <v>393</v>
      </c>
      <c r="K83" s="52"/>
      <c r="L83" s="52"/>
      <c r="M83" s="53"/>
    </row>
    <row r="84" ht="38.25" spans="2:13">
      <c r="B84" s="37" t="s">
        <v>394</v>
      </c>
      <c r="C84" s="38"/>
      <c r="D84" s="45"/>
      <c r="E84" s="40" t="s">
        <v>395</v>
      </c>
      <c r="F84" s="41" t="s">
        <v>92</v>
      </c>
      <c r="G84" s="42" t="s">
        <v>61</v>
      </c>
      <c r="H84" s="42" t="s">
        <v>344</v>
      </c>
      <c r="I84" s="42" t="s">
        <v>396</v>
      </c>
      <c r="J84" s="42" t="s">
        <v>397</v>
      </c>
      <c r="K84" s="52"/>
      <c r="L84" s="52"/>
      <c r="M84" s="53"/>
    </row>
    <row r="85" ht="16.5" spans="2:13">
      <c r="B85" s="37" t="s">
        <v>398</v>
      </c>
      <c r="C85" s="38"/>
      <c r="D85" s="45"/>
      <c r="E85" s="40" t="s">
        <v>399</v>
      </c>
      <c r="F85" s="41" t="s">
        <v>92</v>
      </c>
      <c r="G85" s="42" t="s">
        <v>61</v>
      </c>
      <c r="H85" s="42" t="s">
        <v>62</v>
      </c>
      <c r="I85" s="42" t="s">
        <v>400</v>
      </c>
      <c r="J85" s="42" t="s">
        <v>401</v>
      </c>
      <c r="K85" s="52"/>
      <c r="L85" s="52"/>
      <c r="M85" s="53"/>
    </row>
    <row r="86" ht="16.5" spans="2:13">
      <c r="B86" s="37" t="s">
        <v>402</v>
      </c>
      <c r="C86" s="38"/>
      <c r="D86" s="45" t="s">
        <v>403</v>
      </c>
      <c r="E86" s="40" t="s">
        <v>404</v>
      </c>
      <c r="F86" s="41" t="s">
        <v>92</v>
      </c>
      <c r="G86" s="42" t="s">
        <v>61</v>
      </c>
      <c r="H86" s="42" t="s">
        <v>62</v>
      </c>
      <c r="I86" s="42" t="s">
        <v>405</v>
      </c>
      <c r="J86" s="42" t="s">
        <v>406</v>
      </c>
      <c r="K86" s="52"/>
      <c r="L86" s="52"/>
      <c r="M86" s="53"/>
    </row>
    <row r="87" ht="16.5" spans="2:13">
      <c r="B87" s="37" t="s">
        <v>407</v>
      </c>
      <c r="C87" s="38"/>
      <c r="D87" s="45"/>
      <c r="E87" s="40" t="s">
        <v>408</v>
      </c>
      <c r="F87" s="41" t="s">
        <v>92</v>
      </c>
      <c r="G87" s="42" t="s">
        <v>61</v>
      </c>
      <c r="H87" s="42" t="s">
        <v>62</v>
      </c>
      <c r="I87" s="42" t="s">
        <v>409</v>
      </c>
      <c r="J87" s="42" t="s">
        <v>410</v>
      </c>
      <c r="K87" s="52"/>
      <c r="L87" s="52"/>
      <c r="M87" s="53"/>
    </row>
    <row r="88" ht="16.5" spans="2:13">
      <c r="B88" s="37" t="s">
        <v>411</v>
      </c>
      <c r="C88" s="38"/>
      <c r="D88" s="45"/>
      <c r="E88" s="40" t="s">
        <v>412</v>
      </c>
      <c r="F88" s="41" t="s">
        <v>92</v>
      </c>
      <c r="G88" s="42" t="s">
        <v>61</v>
      </c>
      <c r="H88" s="42" t="s">
        <v>62</v>
      </c>
      <c r="I88" s="42" t="s">
        <v>413</v>
      </c>
      <c r="J88" s="42" t="s">
        <v>414</v>
      </c>
      <c r="K88" s="52"/>
      <c r="L88" s="52"/>
      <c r="M88" s="53"/>
    </row>
    <row r="89" ht="16.5" spans="2:13">
      <c r="B89" s="37" t="s">
        <v>415</v>
      </c>
      <c r="C89" s="38"/>
      <c r="D89" s="45"/>
      <c r="E89" s="40" t="s">
        <v>416</v>
      </c>
      <c r="F89" s="41" t="s">
        <v>92</v>
      </c>
      <c r="G89" s="42" t="s">
        <v>61</v>
      </c>
      <c r="H89" s="42" t="s">
        <v>62</v>
      </c>
      <c r="I89" s="42" t="s">
        <v>417</v>
      </c>
      <c r="J89" s="42" t="s">
        <v>418</v>
      </c>
      <c r="K89" s="52"/>
      <c r="L89" s="52"/>
      <c r="M89" s="53"/>
    </row>
    <row r="90" ht="16.5" spans="2:13">
      <c r="B90" s="37" t="s">
        <v>419</v>
      </c>
      <c r="C90" s="38"/>
      <c r="D90" s="45"/>
      <c r="E90" s="40" t="s">
        <v>420</v>
      </c>
      <c r="F90" s="41" t="s">
        <v>92</v>
      </c>
      <c r="G90" s="42" t="s">
        <v>61</v>
      </c>
      <c r="H90" s="42" t="s">
        <v>62</v>
      </c>
      <c r="I90" s="42" t="s">
        <v>421</v>
      </c>
      <c r="J90" s="42" t="s">
        <v>422</v>
      </c>
      <c r="K90" s="52"/>
      <c r="L90" s="52"/>
      <c r="M90" s="53"/>
    </row>
    <row r="91" ht="16.5" spans="2:13">
      <c r="B91" s="37" t="s">
        <v>423</v>
      </c>
      <c r="C91" s="38"/>
      <c r="D91" s="45"/>
      <c r="E91" s="40" t="s">
        <v>424</v>
      </c>
      <c r="F91" s="41" t="s">
        <v>92</v>
      </c>
      <c r="G91" s="42" t="s">
        <v>61</v>
      </c>
      <c r="H91" s="42" t="s">
        <v>62</v>
      </c>
      <c r="I91" s="42" t="s">
        <v>425</v>
      </c>
      <c r="J91" s="42" t="s">
        <v>426</v>
      </c>
      <c r="K91" s="52"/>
      <c r="L91" s="52"/>
      <c r="M91" s="53"/>
    </row>
    <row r="92" ht="16.5" spans="2:13">
      <c r="B92" s="37" t="s">
        <v>427</v>
      </c>
      <c r="C92" s="38"/>
      <c r="D92" s="45"/>
      <c r="E92" s="40" t="s">
        <v>428</v>
      </c>
      <c r="F92" s="41" t="s">
        <v>92</v>
      </c>
      <c r="G92" s="42" t="s">
        <v>61</v>
      </c>
      <c r="H92" s="42" t="s">
        <v>62</v>
      </c>
      <c r="I92" s="42" t="s">
        <v>429</v>
      </c>
      <c r="J92" s="42" t="s">
        <v>430</v>
      </c>
      <c r="K92" s="52"/>
      <c r="L92" s="52"/>
      <c r="M92" s="53"/>
    </row>
    <row r="93" ht="25.5" spans="2:13">
      <c r="B93" s="37" t="s">
        <v>431</v>
      </c>
      <c r="C93" s="38"/>
      <c r="D93" s="45"/>
      <c r="E93" s="40" t="s">
        <v>432</v>
      </c>
      <c r="F93" s="41" t="s">
        <v>92</v>
      </c>
      <c r="G93" s="42" t="s">
        <v>61</v>
      </c>
      <c r="H93" s="42" t="s">
        <v>62</v>
      </c>
      <c r="I93" s="42" t="s">
        <v>433</v>
      </c>
      <c r="J93" s="42" t="s">
        <v>434</v>
      </c>
      <c r="K93" s="52"/>
      <c r="L93" s="52"/>
      <c r="M93" s="53"/>
    </row>
    <row r="94" ht="25.5" spans="2:13">
      <c r="B94" s="37" t="s">
        <v>435</v>
      </c>
      <c r="C94" s="38"/>
      <c r="D94" s="45" t="s">
        <v>436</v>
      </c>
      <c r="E94" s="40" t="s">
        <v>437</v>
      </c>
      <c r="F94" s="41" t="s">
        <v>92</v>
      </c>
      <c r="G94" s="42" t="s">
        <v>61</v>
      </c>
      <c r="H94" s="42" t="s">
        <v>62</v>
      </c>
      <c r="I94" s="42" t="s">
        <v>438</v>
      </c>
      <c r="J94" s="42" t="s">
        <v>439</v>
      </c>
      <c r="K94" s="52"/>
      <c r="L94" s="52"/>
      <c r="M94" s="53"/>
    </row>
    <row r="95" ht="16.5" spans="2:13">
      <c r="B95" s="37" t="s">
        <v>440</v>
      </c>
      <c r="C95" s="38"/>
      <c r="D95" s="45"/>
      <c r="E95" s="40" t="s">
        <v>441</v>
      </c>
      <c r="F95" s="41" t="s">
        <v>92</v>
      </c>
      <c r="G95" s="42" t="s">
        <v>61</v>
      </c>
      <c r="H95" s="42" t="s">
        <v>62</v>
      </c>
      <c r="I95" s="42" t="s">
        <v>442</v>
      </c>
      <c r="J95" s="42" t="s">
        <v>443</v>
      </c>
      <c r="K95" s="52"/>
      <c r="L95" s="52"/>
      <c r="M95" s="53"/>
    </row>
    <row r="96" ht="16.5" spans="2:13">
      <c r="B96" s="37" t="s">
        <v>444</v>
      </c>
      <c r="C96" s="38"/>
      <c r="D96" s="45"/>
      <c r="E96" s="40" t="s">
        <v>445</v>
      </c>
      <c r="F96" s="41" t="s">
        <v>92</v>
      </c>
      <c r="G96" s="42" t="s">
        <v>61</v>
      </c>
      <c r="H96" s="42" t="s">
        <v>62</v>
      </c>
      <c r="I96" s="42" t="s">
        <v>446</v>
      </c>
      <c r="J96" s="42" t="s">
        <v>443</v>
      </c>
      <c r="K96" s="52"/>
      <c r="L96" s="52"/>
      <c r="M96" s="53"/>
    </row>
    <row r="97" ht="16.5" spans="2:13">
      <c r="B97" s="37" t="s">
        <v>447</v>
      </c>
      <c r="C97" s="38"/>
      <c r="D97" s="45"/>
      <c r="E97" s="40" t="s">
        <v>448</v>
      </c>
      <c r="F97" s="41" t="s">
        <v>92</v>
      </c>
      <c r="G97" s="42" t="s">
        <v>61</v>
      </c>
      <c r="H97" s="42" t="s">
        <v>62</v>
      </c>
      <c r="I97" s="42" t="s">
        <v>449</v>
      </c>
      <c r="J97" s="42" t="s">
        <v>443</v>
      </c>
      <c r="K97" s="52"/>
      <c r="L97" s="52"/>
      <c r="M97" s="53"/>
    </row>
    <row r="98" ht="16.5" spans="2:13">
      <c r="B98" s="37" t="s">
        <v>450</v>
      </c>
      <c r="C98" s="38"/>
      <c r="D98" s="45"/>
      <c r="E98" s="40" t="s">
        <v>451</v>
      </c>
      <c r="F98" s="41" t="s">
        <v>92</v>
      </c>
      <c r="G98" s="42" t="s">
        <v>61</v>
      </c>
      <c r="H98" s="42" t="s">
        <v>62</v>
      </c>
      <c r="I98" s="42" t="s">
        <v>452</v>
      </c>
      <c r="J98" s="42" t="s">
        <v>453</v>
      </c>
      <c r="K98" s="52"/>
      <c r="L98" s="52"/>
      <c r="M98" s="53"/>
    </row>
    <row r="99" ht="16.5" spans="2:13">
      <c r="B99" s="37" t="s">
        <v>454</v>
      </c>
      <c r="C99" s="38"/>
      <c r="D99" s="45" t="s">
        <v>455</v>
      </c>
      <c r="E99" s="40" t="s">
        <v>456</v>
      </c>
      <c r="F99" s="41" t="s">
        <v>92</v>
      </c>
      <c r="G99" s="42" t="s">
        <v>61</v>
      </c>
      <c r="H99" s="42" t="s">
        <v>62</v>
      </c>
      <c r="I99" s="42" t="s">
        <v>457</v>
      </c>
      <c r="J99" s="42" t="s">
        <v>453</v>
      </c>
      <c r="K99" s="52"/>
      <c r="L99" s="52"/>
      <c r="M99" s="53"/>
    </row>
    <row r="100" ht="16.5" spans="2:13">
      <c r="B100" s="37" t="s">
        <v>458</v>
      </c>
      <c r="C100" s="38"/>
      <c r="D100" s="45"/>
      <c r="E100" s="40" t="s">
        <v>459</v>
      </c>
      <c r="F100" s="41" t="s">
        <v>92</v>
      </c>
      <c r="G100" s="42" t="s">
        <v>61</v>
      </c>
      <c r="H100" s="42" t="s">
        <v>62</v>
      </c>
      <c r="I100" s="42" t="s">
        <v>460</v>
      </c>
      <c r="J100" s="42" t="s">
        <v>461</v>
      </c>
      <c r="K100" s="52"/>
      <c r="L100" s="52"/>
      <c r="M100" s="53"/>
    </row>
    <row r="101" ht="16.5" spans="2:13">
      <c r="B101" s="37" t="s">
        <v>462</v>
      </c>
      <c r="C101" s="38"/>
      <c r="D101" s="45"/>
      <c r="E101" s="40" t="s">
        <v>463</v>
      </c>
      <c r="F101" s="41" t="s">
        <v>92</v>
      </c>
      <c r="G101" s="42" t="s">
        <v>61</v>
      </c>
      <c r="H101" s="42" t="s">
        <v>62</v>
      </c>
      <c r="I101" s="42" t="s">
        <v>460</v>
      </c>
      <c r="J101" s="42" t="s">
        <v>464</v>
      </c>
      <c r="K101" s="52"/>
      <c r="L101" s="52"/>
      <c r="M101" s="53"/>
    </row>
    <row r="102" ht="16.5" spans="2:13">
      <c r="B102" s="37" t="s">
        <v>465</v>
      </c>
      <c r="C102" s="38"/>
      <c r="D102" s="45"/>
      <c r="E102" s="40" t="s">
        <v>466</v>
      </c>
      <c r="F102" s="41" t="s">
        <v>92</v>
      </c>
      <c r="G102" s="42" t="s">
        <v>61</v>
      </c>
      <c r="H102" s="42" t="s">
        <v>344</v>
      </c>
      <c r="I102" s="42" t="s">
        <v>467</v>
      </c>
      <c r="J102" s="42" t="s">
        <v>468</v>
      </c>
      <c r="K102" s="52"/>
      <c r="L102" s="52"/>
      <c r="M102" s="53"/>
    </row>
    <row r="103" ht="16.5" spans="2:13">
      <c r="B103" s="37" t="s">
        <v>469</v>
      </c>
      <c r="C103" s="38"/>
      <c r="D103" s="45"/>
      <c r="E103" s="40" t="s">
        <v>470</v>
      </c>
      <c r="F103" s="41" t="s">
        <v>92</v>
      </c>
      <c r="G103" s="42" t="s">
        <v>61</v>
      </c>
      <c r="H103" s="42" t="s">
        <v>344</v>
      </c>
      <c r="I103" s="42" t="s">
        <v>471</v>
      </c>
      <c r="J103" s="42" t="s">
        <v>472</v>
      </c>
      <c r="K103" s="52"/>
      <c r="L103" s="52"/>
      <c r="M103" s="53"/>
    </row>
    <row r="104" ht="51" spans="2:13">
      <c r="B104" s="37" t="s">
        <v>473</v>
      </c>
      <c r="C104" s="38"/>
      <c r="D104" s="45"/>
      <c r="E104" s="40" t="s">
        <v>474</v>
      </c>
      <c r="F104" s="41" t="s">
        <v>92</v>
      </c>
      <c r="G104" s="42" t="s">
        <v>61</v>
      </c>
      <c r="H104" s="42" t="s">
        <v>344</v>
      </c>
      <c r="I104" s="42" t="s">
        <v>475</v>
      </c>
      <c r="J104" s="42" t="s">
        <v>476</v>
      </c>
      <c r="K104" s="52"/>
      <c r="L104" s="52"/>
      <c r="M104" s="53"/>
    </row>
    <row r="105" ht="38.25" spans="2:13">
      <c r="B105" s="37" t="s">
        <v>477</v>
      </c>
      <c r="C105" s="38"/>
      <c r="D105" s="45"/>
      <c r="E105" s="40" t="s">
        <v>478</v>
      </c>
      <c r="F105" s="41" t="s">
        <v>92</v>
      </c>
      <c r="G105" s="42" t="s">
        <v>61</v>
      </c>
      <c r="H105" s="42" t="s">
        <v>344</v>
      </c>
      <c r="I105" s="42" t="s">
        <v>479</v>
      </c>
      <c r="J105" s="42" t="s">
        <v>480</v>
      </c>
      <c r="K105" s="52"/>
      <c r="L105" s="52"/>
      <c r="M105" s="53"/>
    </row>
    <row r="106" ht="38.25" spans="2:13">
      <c r="B106" s="37" t="s">
        <v>481</v>
      </c>
      <c r="C106" s="38"/>
      <c r="D106" s="45"/>
      <c r="E106" s="40" t="s">
        <v>482</v>
      </c>
      <c r="F106" s="41" t="s">
        <v>92</v>
      </c>
      <c r="G106" s="42" t="s">
        <v>61</v>
      </c>
      <c r="H106" s="42" t="s">
        <v>344</v>
      </c>
      <c r="I106" s="42" t="s">
        <v>483</v>
      </c>
      <c r="J106" s="42" t="s">
        <v>484</v>
      </c>
      <c r="K106" s="52"/>
      <c r="L106" s="52"/>
      <c r="M106" s="53"/>
    </row>
    <row r="107" ht="38.25" spans="2:13">
      <c r="B107" s="37" t="s">
        <v>485</v>
      </c>
      <c r="C107" s="38"/>
      <c r="D107" s="45"/>
      <c r="E107" s="40" t="s">
        <v>486</v>
      </c>
      <c r="F107" s="41" t="s">
        <v>92</v>
      </c>
      <c r="G107" s="42" t="s">
        <v>61</v>
      </c>
      <c r="H107" s="42" t="s">
        <v>344</v>
      </c>
      <c r="I107" s="42" t="s">
        <v>487</v>
      </c>
      <c r="J107" s="42" t="s">
        <v>488</v>
      </c>
      <c r="K107" s="52"/>
      <c r="L107" s="52"/>
      <c r="M107" s="53"/>
    </row>
    <row r="108" ht="16.5" spans="2:13">
      <c r="B108" s="37" t="s">
        <v>489</v>
      </c>
      <c r="C108" s="38"/>
      <c r="D108" s="45"/>
      <c r="E108" s="40" t="s">
        <v>490</v>
      </c>
      <c r="F108" s="41" t="s">
        <v>491</v>
      </c>
      <c r="G108" s="42" t="s">
        <v>61</v>
      </c>
      <c r="H108" s="42" t="s">
        <v>344</v>
      </c>
      <c r="I108" s="42" t="s">
        <v>492</v>
      </c>
      <c r="J108" s="42" t="s">
        <v>493</v>
      </c>
      <c r="K108" s="52"/>
      <c r="L108" s="52"/>
      <c r="M108" s="53"/>
    </row>
    <row r="109" ht="16.5" spans="2:13">
      <c r="B109" s="37" t="s">
        <v>494</v>
      </c>
      <c r="C109" s="38"/>
      <c r="D109" s="45"/>
      <c r="E109" s="40" t="s">
        <v>495</v>
      </c>
      <c r="F109" s="41" t="s">
        <v>491</v>
      </c>
      <c r="G109" s="42" t="s">
        <v>61</v>
      </c>
      <c r="H109" s="42" t="s">
        <v>344</v>
      </c>
      <c r="I109" s="42" t="s">
        <v>496</v>
      </c>
      <c r="J109" s="42" t="s">
        <v>493</v>
      </c>
      <c r="K109" s="52"/>
      <c r="L109" s="52"/>
      <c r="M109" s="53"/>
    </row>
    <row r="110" ht="16.5" spans="2:13">
      <c r="B110" s="37" t="s">
        <v>497</v>
      </c>
      <c r="C110" s="38"/>
      <c r="D110" s="45"/>
      <c r="E110" s="40" t="s">
        <v>498</v>
      </c>
      <c r="F110" s="41" t="s">
        <v>491</v>
      </c>
      <c r="G110" s="42" t="s">
        <v>61</v>
      </c>
      <c r="H110" s="42" t="s">
        <v>344</v>
      </c>
      <c r="I110" s="42" t="s">
        <v>499</v>
      </c>
      <c r="J110" s="42" t="s">
        <v>493</v>
      </c>
      <c r="K110" s="52"/>
      <c r="L110" s="52"/>
      <c r="M110" s="53"/>
    </row>
    <row r="111" ht="16.5" spans="2:13">
      <c r="B111" s="37" t="s">
        <v>500</v>
      </c>
      <c r="C111" s="38"/>
      <c r="D111" s="45"/>
      <c r="E111" s="40" t="s">
        <v>501</v>
      </c>
      <c r="F111" s="41" t="s">
        <v>491</v>
      </c>
      <c r="G111" s="42" t="s">
        <v>61</v>
      </c>
      <c r="H111" s="42" t="s">
        <v>344</v>
      </c>
      <c r="I111" s="42" t="s">
        <v>502</v>
      </c>
      <c r="J111" s="42" t="s">
        <v>493</v>
      </c>
      <c r="K111" s="52"/>
      <c r="L111" s="52"/>
      <c r="M111" s="53"/>
    </row>
    <row r="112" ht="16.5" spans="2:13">
      <c r="B112" s="37" t="s">
        <v>503</v>
      </c>
      <c r="C112" s="38"/>
      <c r="D112" s="45"/>
      <c r="E112" s="40" t="s">
        <v>504</v>
      </c>
      <c r="F112" s="41" t="s">
        <v>491</v>
      </c>
      <c r="G112" s="42" t="s">
        <v>61</v>
      </c>
      <c r="H112" s="42" t="s">
        <v>344</v>
      </c>
      <c r="I112" s="42" t="s">
        <v>505</v>
      </c>
      <c r="J112" s="42" t="s">
        <v>493</v>
      </c>
      <c r="K112" s="52"/>
      <c r="L112" s="52"/>
      <c r="M112" s="53"/>
    </row>
    <row r="113" ht="16.5" spans="2:13">
      <c r="B113" s="37" t="s">
        <v>506</v>
      </c>
      <c r="C113" s="38"/>
      <c r="D113" s="45"/>
      <c r="E113" s="40" t="s">
        <v>507</v>
      </c>
      <c r="F113" s="41" t="s">
        <v>491</v>
      </c>
      <c r="G113" s="42" t="s">
        <v>61</v>
      </c>
      <c r="H113" s="42" t="s">
        <v>344</v>
      </c>
      <c r="I113" s="42" t="s">
        <v>508</v>
      </c>
      <c r="J113" s="42" t="s">
        <v>493</v>
      </c>
      <c r="K113" s="52"/>
      <c r="L113" s="52"/>
      <c r="M113" s="53"/>
    </row>
    <row r="114" ht="16.5" spans="2:13">
      <c r="B114" s="37" t="s">
        <v>509</v>
      </c>
      <c r="C114" s="38"/>
      <c r="D114" s="45"/>
      <c r="E114" s="40" t="s">
        <v>510</v>
      </c>
      <c r="F114" s="41" t="s">
        <v>491</v>
      </c>
      <c r="G114" s="42" t="s">
        <v>61</v>
      </c>
      <c r="H114" s="42" t="s">
        <v>344</v>
      </c>
      <c r="I114" s="42" t="s">
        <v>511</v>
      </c>
      <c r="J114" s="42" t="s">
        <v>493</v>
      </c>
      <c r="K114" s="52"/>
      <c r="L114" s="52"/>
      <c r="M114" s="53"/>
    </row>
    <row r="115" ht="16.5" spans="2:13">
      <c r="B115" s="37" t="s">
        <v>512</v>
      </c>
      <c r="C115" s="38"/>
      <c r="D115" s="45"/>
      <c r="E115" s="40" t="s">
        <v>513</v>
      </c>
      <c r="F115" s="41" t="s">
        <v>491</v>
      </c>
      <c r="G115" s="42" t="s">
        <v>61</v>
      </c>
      <c r="H115" s="42" t="s">
        <v>344</v>
      </c>
      <c r="I115" s="42" t="s">
        <v>514</v>
      </c>
      <c r="J115" s="42" t="s">
        <v>493</v>
      </c>
      <c r="K115" s="52"/>
      <c r="L115" s="52"/>
      <c r="M115" s="53"/>
    </row>
    <row r="116" ht="16.5" spans="2:13">
      <c r="B116" s="37" t="s">
        <v>515</v>
      </c>
      <c r="C116" s="38"/>
      <c r="D116" s="45"/>
      <c r="E116" s="40" t="s">
        <v>516</v>
      </c>
      <c r="F116" s="41" t="s">
        <v>491</v>
      </c>
      <c r="G116" s="42" t="s">
        <v>61</v>
      </c>
      <c r="H116" s="42" t="s">
        <v>344</v>
      </c>
      <c r="I116" s="42" t="s">
        <v>517</v>
      </c>
      <c r="J116" s="42" t="s">
        <v>493</v>
      </c>
      <c r="K116" s="52"/>
      <c r="L116" s="52"/>
      <c r="M116" s="53"/>
    </row>
    <row r="117" ht="16.5" spans="2:13">
      <c r="B117" s="37" t="s">
        <v>518</v>
      </c>
      <c r="C117" s="38"/>
      <c r="D117" s="45"/>
      <c r="E117" s="40" t="s">
        <v>519</v>
      </c>
      <c r="F117" s="41" t="s">
        <v>491</v>
      </c>
      <c r="G117" s="42" t="s">
        <v>61</v>
      </c>
      <c r="H117" s="42" t="s">
        <v>344</v>
      </c>
      <c r="I117" s="42" t="s">
        <v>520</v>
      </c>
      <c r="J117" s="42" t="s">
        <v>493</v>
      </c>
      <c r="K117" s="52"/>
      <c r="L117" s="52"/>
      <c r="M117" s="53"/>
    </row>
    <row r="118" ht="16.5" spans="2:13">
      <c r="B118" s="37" t="s">
        <v>521</v>
      </c>
      <c r="C118" s="38"/>
      <c r="D118" s="45"/>
      <c r="E118" s="40" t="s">
        <v>522</v>
      </c>
      <c r="F118" s="41" t="s">
        <v>491</v>
      </c>
      <c r="G118" s="42" t="s">
        <v>61</v>
      </c>
      <c r="H118" s="42" t="s">
        <v>344</v>
      </c>
      <c r="I118" s="42" t="s">
        <v>523</v>
      </c>
      <c r="J118" s="42" t="s">
        <v>493</v>
      </c>
      <c r="K118" s="52"/>
      <c r="L118" s="52"/>
      <c r="M118" s="53"/>
    </row>
    <row r="119" ht="16.5" spans="2:13">
      <c r="B119" s="37" t="s">
        <v>524</v>
      </c>
      <c r="C119" s="38"/>
      <c r="D119" s="45"/>
      <c r="E119" s="40" t="s">
        <v>525</v>
      </c>
      <c r="F119" s="41" t="s">
        <v>491</v>
      </c>
      <c r="G119" s="42" t="s">
        <v>61</v>
      </c>
      <c r="H119" s="42" t="s">
        <v>344</v>
      </c>
      <c r="I119" s="42" t="s">
        <v>526</v>
      </c>
      <c r="J119" s="42" t="s">
        <v>493</v>
      </c>
      <c r="K119" s="52"/>
      <c r="L119" s="52"/>
      <c r="M119" s="53"/>
    </row>
    <row r="120" ht="16.5" spans="2:13">
      <c r="B120" s="37" t="s">
        <v>527</v>
      </c>
      <c r="C120" s="38"/>
      <c r="D120" s="45"/>
      <c r="E120" s="40" t="s">
        <v>528</v>
      </c>
      <c r="F120" s="41" t="s">
        <v>491</v>
      </c>
      <c r="G120" s="42" t="s">
        <v>61</v>
      </c>
      <c r="H120" s="42" t="s">
        <v>344</v>
      </c>
      <c r="I120" s="42" t="s">
        <v>529</v>
      </c>
      <c r="J120" s="42" t="s">
        <v>493</v>
      </c>
      <c r="K120" s="52"/>
      <c r="L120" s="52"/>
      <c r="M120" s="53"/>
    </row>
    <row r="121" ht="16.5" spans="2:13">
      <c r="B121" s="37" t="s">
        <v>530</v>
      </c>
      <c r="C121" s="38"/>
      <c r="D121" s="45"/>
      <c r="E121" s="40" t="s">
        <v>531</v>
      </c>
      <c r="F121" s="41" t="s">
        <v>491</v>
      </c>
      <c r="G121" s="42" t="s">
        <v>61</v>
      </c>
      <c r="H121" s="42" t="s">
        <v>344</v>
      </c>
      <c r="I121" s="42" t="s">
        <v>532</v>
      </c>
      <c r="J121" s="42" t="s">
        <v>493</v>
      </c>
      <c r="K121" s="52"/>
      <c r="L121" s="52"/>
      <c r="M121" s="53"/>
    </row>
    <row r="122" ht="25.5" spans="2:13">
      <c r="B122" s="37" t="s">
        <v>533</v>
      </c>
      <c r="C122" s="38" t="s">
        <v>534</v>
      </c>
      <c r="D122" s="54" t="s">
        <v>535</v>
      </c>
      <c r="E122" s="40" t="s">
        <v>536</v>
      </c>
      <c r="F122" s="41" t="s">
        <v>159</v>
      </c>
      <c r="G122" s="42" t="s">
        <v>61</v>
      </c>
      <c r="H122" s="42" t="s">
        <v>537</v>
      </c>
      <c r="I122" s="42" t="s">
        <v>538</v>
      </c>
      <c r="J122" s="42" t="s">
        <v>539</v>
      </c>
      <c r="K122" s="52"/>
      <c r="L122" s="52"/>
      <c r="M122" s="53"/>
    </row>
    <row r="123" ht="25.5" spans="2:13">
      <c r="B123" s="37" t="s">
        <v>540</v>
      </c>
      <c r="C123" s="48"/>
      <c r="D123" s="54"/>
      <c r="E123" s="40" t="s">
        <v>541</v>
      </c>
      <c r="F123" s="41" t="s">
        <v>159</v>
      </c>
      <c r="G123" s="42" t="s">
        <v>61</v>
      </c>
      <c r="H123" s="42" t="s">
        <v>537</v>
      </c>
      <c r="I123" s="42" t="s">
        <v>538</v>
      </c>
      <c r="J123" s="42" t="s">
        <v>542</v>
      </c>
      <c r="K123" s="52"/>
      <c r="L123" s="52"/>
      <c r="M123" s="53"/>
    </row>
    <row r="124" ht="25.5" spans="2:13">
      <c r="B124" s="37" t="s">
        <v>543</v>
      </c>
      <c r="C124" s="48"/>
      <c r="D124" s="54"/>
      <c r="E124" s="40" t="s">
        <v>544</v>
      </c>
      <c r="F124" s="41" t="s">
        <v>60</v>
      </c>
      <c r="G124" s="42" t="s">
        <v>61</v>
      </c>
      <c r="H124" s="42" t="s">
        <v>537</v>
      </c>
      <c r="I124" s="42" t="s">
        <v>538</v>
      </c>
      <c r="J124" s="42" t="s">
        <v>542</v>
      </c>
      <c r="K124" s="52"/>
      <c r="L124" s="52"/>
      <c r="M124" s="53"/>
    </row>
    <row r="125" ht="25.5" spans="2:13">
      <c r="B125" s="37" t="s">
        <v>545</v>
      </c>
      <c r="C125" s="48"/>
      <c r="D125" s="54"/>
      <c r="E125" s="40" t="s">
        <v>546</v>
      </c>
      <c r="F125" s="41" t="s">
        <v>60</v>
      </c>
      <c r="G125" s="42" t="s">
        <v>61</v>
      </c>
      <c r="H125" s="42" t="s">
        <v>537</v>
      </c>
      <c r="I125" s="42" t="s">
        <v>538</v>
      </c>
      <c r="J125" s="42" t="s">
        <v>542</v>
      </c>
      <c r="K125" s="52"/>
      <c r="L125" s="52"/>
      <c r="M125" s="53"/>
    </row>
    <row r="126" ht="16.5" spans="2:13">
      <c r="B126" s="37" t="s">
        <v>547</v>
      </c>
      <c r="C126" s="48"/>
      <c r="D126" s="54"/>
      <c r="E126" s="40" t="s">
        <v>548</v>
      </c>
      <c r="F126" s="41" t="s">
        <v>92</v>
      </c>
      <c r="G126" s="42" t="s">
        <v>61</v>
      </c>
      <c r="H126" s="42" t="s">
        <v>549</v>
      </c>
      <c r="I126" s="42" t="s">
        <v>550</v>
      </c>
      <c r="J126" s="42" t="s">
        <v>551</v>
      </c>
      <c r="K126" s="52"/>
      <c r="L126" s="52"/>
      <c r="M126" s="53"/>
    </row>
    <row r="127" ht="38.25" spans="2:13">
      <c r="B127" s="37" t="s">
        <v>552</v>
      </c>
      <c r="C127" s="38" t="s">
        <v>553</v>
      </c>
      <c r="D127" s="55" t="s">
        <v>554</v>
      </c>
      <c r="E127" s="40" t="s">
        <v>555</v>
      </c>
      <c r="F127" s="41" t="s">
        <v>60</v>
      </c>
      <c r="G127" s="42" t="s">
        <v>61</v>
      </c>
      <c r="H127" s="42" t="s">
        <v>556</v>
      </c>
      <c r="I127" s="42" t="s">
        <v>557</v>
      </c>
      <c r="J127" s="42" t="s">
        <v>558</v>
      </c>
      <c r="K127" s="52"/>
      <c r="L127" s="52"/>
      <c r="M127" s="53"/>
    </row>
    <row r="128" ht="38.25" spans="2:13">
      <c r="B128" s="37" t="s">
        <v>559</v>
      </c>
      <c r="C128" s="38"/>
      <c r="D128" s="56"/>
      <c r="E128" s="40" t="s">
        <v>560</v>
      </c>
      <c r="F128" s="41" t="s">
        <v>60</v>
      </c>
      <c r="G128" s="42" t="s">
        <v>61</v>
      </c>
      <c r="H128" s="42" t="s">
        <v>561</v>
      </c>
      <c r="I128" s="42" t="s">
        <v>562</v>
      </c>
      <c r="J128" s="42" t="s">
        <v>563</v>
      </c>
      <c r="K128" s="52"/>
      <c r="L128" s="52"/>
      <c r="M128" s="53"/>
    </row>
    <row r="129" ht="38.25" spans="2:13">
      <c r="B129" s="37" t="s">
        <v>564</v>
      </c>
      <c r="C129" s="38"/>
      <c r="D129" s="56"/>
      <c r="E129" s="40" t="s">
        <v>565</v>
      </c>
      <c r="F129" s="41" t="s">
        <v>60</v>
      </c>
      <c r="G129" s="42" t="s">
        <v>61</v>
      </c>
      <c r="H129" s="42" t="s">
        <v>561</v>
      </c>
      <c r="I129" s="42" t="s">
        <v>557</v>
      </c>
      <c r="J129" s="42" t="s">
        <v>566</v>
      </c>
      <c r="K129" s="52"/>
      <c r="L129" s="52"/>
      <c r="M129" s="53"/>
    </row>
    <row r="130" ht="38.25" spans="2:13">
      <c r="B130" s="37" t="s">
        <v>567</v>
      </c>
      <c r="C130" s="38"/>
      <c r="D130" s="56"/>
      <c r="E130" s="40" t="s">
        <v>568</v>
      </c>
      <c r="F130" s="41" t="s">
        <v>60</v>
      </c>
      <c r="G130" s="42" t="s">
        <v>61</v>
      </c>
      <c r="H130" s="42" t="s">
        <v>569</v>
      </c>
      <c r="I130" s="42" t="s">
        <v>562</v>
      </c>
      <c r="J130" s="42" t="s">
        <v>570</v>
      </c>
      <c r="K130" s="52"/>
      <c r="L130" s="52"/>
      <c r="M130" s="53"/>
    </row>
    <row r="131" ht="38.25" spans="2:13">
      <c r="B131" s="37" t="s">
        <v>571</v>
      </c>
      <c r="C131" s="38"/>
      <c r="D131" s="56"/>
      <c r="E131" s="40" t="s">
        <v>572</v>
      </c>
      <c r="F131" s="41" t="s">
        <v>60</v>
      </c>
      <c r="G131" s="42" t="s">
        <v>61</v>
      </c>
      <c r="H131" s="42" t="s">
        <v>569</v>
      </c>
      <c r="I131" s="42" t="s">
        <v>557</v>
      </c>
      <c r="J131" s="42" t="s">
        <v>573</v>
      </c>
      <c r="K131" s="52"/>
      <c r="L131" s="52"/>
      <c r="M131" s="53"/>
    </row>
    <row r="132" ht="38.25" spans="2:13">
      <c r="B132" s="37" t="s">
        <v>574</v>
      </c>
      <c r="C132" s="38"/>
      <c r="D132" s="56"/>
      <c r="E132" s="40" t="s">
        <v>575</v>
      </c>
      <c r="F132" s="41" t="s">
        <v>60</v>
      </c>
      <c r="G132" s="42" t="s">
        <v>61</v>
      </c>
      <c r="H132" s="42" t="s">
        <v>576</v>
      </c>
      <c r="I132" s="42" t="s">
        <v>562</v>
      </c>
      <c r="J132" s="42" t="s">
        <v>577</v>
      </c>
      <c r="K132" s="52"/>
      <c r="L132" s="52"/>
      <c r="M132" s="53"/>
    </row>
    <row r="133" ht="38.25" spans="2:13">
      <c r="B133" s="37" t="s">
        <v>578</v>
      </c>
      <c r="C133" s="38"/>
      <c r="D133" s="56"/>
      <c r="E133" s="40" t="s">
        <v>579</v>
      </c>
      <c r="F133" s="41" t="s">
        <v>60</v>
      </c>
      <c r="G133" s="42" t="s">
        <v>61</v>
      </c>
      <c r="H133" s="42" t="s">
        <v>576</v>
      </c>
      <c r="I133" s="42" t="s">
        <v>557</v>
      </c>
      <c r="J133" s="42" t="s">
        <v>580</v>
      </c>
      <c r="K133" s="52"/>
      <c r="L133" s="52"/>
      <c r="M133" s="53"/>
    </row>
    <row r="134" ht="25.5" spans="2:13">
      <c r="B134" s="37" t="s">
        <v>581</v>
      </c>
      <c r="C134" s="38"/>
      <c r="D134" s="56"/>
      <c r="E134" s="40" t="s">
        <v>582</v>
      </c>
      <c r="F134" s="41" t="s">
        <v>60</v>
      </c>
      <c r="G134" s="42" t="s">
        <v>61</v>
      </c>
      <c r="H134" s="42" t="s">
        <v>583</v>
      </c>
      <c r="I134" s="42" t="s">
        <v>584</v>
      </c>
      <c r="J134" s="42" t="s">
        <v>585</v>
      </c>
      <c r="K134" s="52"/>
      <c r="L134" s="52"/>
      <c r="M134" s="53"/>
    </row>
    <row r="135" ht="25.5" spans="2:13">
      <c r="B135" s="37" t="s">
        <v>586</v>
      </c>
      <c r="C135" s="38"/>
      <c r="D135" s="56"/>
      <c r="E135" s="40" t="s">
        <v>587</v>
      </c>
      <c r="F135" s="41" t="s">
        <v>60</v>
      </c>
      <c r="G135" s="42" t="s">
        <v>61</v>
      </c>
      <c r="H135" s="42" t="s">
        <v>583</v>
      </c>
      <c r="I135" s="42" t="s">
        <v>588</v>
      </c>
      <c r="J135" s="42" t="s">
        <v>589</v>
      </c>
      <c r="K135" s="52"/>
      <c r="L135" s="52"/>
      <c r="M135" s="53"/>
    </row>
    <row r="136" ht="25.5" spans="2:13">
      <c r="B136" s="37" t="s">
        <v>590</v>
      </c>
      <c r="C136" s="38"/>
      <c r="D136" s="56"/>
      <c r="E136" s="40" t="s">
        <v>591</v>
      </c>
      <c r="F136" s="41" t="s">
        <v>60</v>
      </c>
      <c r="G136" s="42" t="s">
        <v>61</v>
      </c>
      <c r="H136" s="42" t="s">
        <v>583</v>
      </c>
      <c r="I136" s="42" t="s">
        <v>592</v>
      </c>
      <c r="J136" s="42" t="s">
        <v>593</v>
      </c>
      <c r="K136" s="52"/>
      <c r="L136" s="52"/>
      <c r="M136" s="53"/>
    </row>
    <row r="137" ht="25.5" spans="2:13">
      <c r="B137" s="37" t="s">
        <v>594</v>
      </c>
      <c r="C137" s="38"/>
      <c r="D137" s="56"/>
      <c r="E137" s="40" t="s">
        <v>595</v>
      </c>
      <c r="F137" s="41" t="s">
        <v>60</v>
      </c>
      <c r="G137" s="42" t="s">
        <v>61</v>
      </c>
      <c r="H137" s="42" t="s">
        <v>583</v>
      </c>
      <c r="I137" s="42" t="s">
        <v>596</v>
      </c>
      <c r="J137" s="42" t="s">
        <v>597</v>
      </c>
      <c r="K137" s="52"/>
      <c r="L137" s="52"/>
      <c r="M137" s="53"/>
    </row>
    <row r="138" ht="25.5" spans="2:13">
      <c r="B138" s="37" t="s">
        <v>598</v>
      </c>
      <c r="C138" s="38"/>
      <c r="D138" s="56"/>
      <c r="E138" s="40" t="s">
        <v>599</v>
      </c>
      <c r="F138" s="41" t="s">
        <v>60</v>
      </c>
      <c r="G138" s="42" t="s">
        <v>61</v>
      </c>
      <c r="H138" s="42" t="s">
        <v>583</v>
      </c>
      <c r="I138" s="42" t="s">
        <v>600</v>
      </c>
      <c r="J138" s="42" t="s">
        <v>601</v>
      </c>
      <c r="K138" s="52"/>
      <c r="L138" s="52"/>
      <c r="M138" s="53"/>
    </row>
    <row r="139" ht="38.25" spans="2:13">
      <c r="B139" s="37" t="s">
        <v>602</v>
      </c>
      <c r="C139" s="38"/>
      <c r="D139" s="56"/>
      <c r="E139" s="40" t="s">
        <v>603</v>
      </c>
      <c r="F139" s="41" t="s">
        <v>60</v>
      </c>
      <c r="G139" s="42" t="s">
        <v>61</v>
      </c>
      <c r="H139" s="42" t="s">
        <v>604</v>
      </c>
      <c r="I139" s="42" t="s">
        <v>562</v>
      </c>
      <c r="J139" s="42" t="s">
        <v>605</v>
      </c>
      <c r="K139" s="52"/>
      <c r="L139" s="52"/>
      <c r="M139" s="53"/>
    </row>
    <row r="140" ht="38.25" spans="2:13">
      <c r="B140" s="37" t="s">
        <v>606</v>
      </c>
      <c r="C140" s="38"/>
      <c r="D140" s="56"/>
      <c r="E140" s="40" t="s">
        <v>607</v>
      </c>
      <c r="F140" s="41" t="s">
        <v>60</v>
      </c>
      <c r="G140" s="42" t="s">
        <v>61</v>
      </c>
      <c r="H140" s="42" t="s">
        <v>604</v>
      </c>
      <c r="I140" s="42" t="s">
        <v>557</v>
      </c>
      <c r="J140" s="42" t="s">
        <v>558</v>
      </c>
      <c r="K140" s="52"/>
      <c r="L140" s="52"/>
      <c r="M140" s="53"/>
    </row>
    <row r="141" ht="38.25" spans="2:13">
      <c r="B141" s="37" t="s">
        <v>608</v>
      </c>
      <c r="C141" s="38"/>
      <c r="D141" s="56"/>
      <c r="E141" s="40" t="s">
        <v>609</v>
      </c>
      <c r="F141" s="41" t="s">
        <v>60</v>
      </c>
      <c r="G141" s="42" t="s">
        <v>61</v>
      </c>
      <c r="H141" s="42" t="s">
        <v>610</v>
      </c>
      <c r="I141" s="42" t="s">
        <v>562</v>
      </c>
      <c r="J141" s="42" t="s">
        <v>563</v>
      </c>
      <c r="K141" s="52"/>
      <c r="L141" s="52"/>
      <c r="M141" s="53"/>
    </row>
    <row r="142" ht="38.25" spans="2:13">
      <c r="B142" s="37" t="s">
        <v>611</v>
      </c>
      <c r="C142" s="38"/>
      <c r="D142" s="56"/>
      <c r="E142" s="40" t="s">
        <v>612</v>
      </c>
      <c r="F142" s="41" t="s">
        <v>60</v>
      </c>
      <c r="G142" s="42" t="s">
        <v>61</v>
      </c>
      <c r="H142" s="42" t="s">
        <v>610</v>
      </c>
      <c r="I142" s="42" t="s">
        <v>557</v>
      </c>
      <c r="J142" s="42" t="s">
        <v>566</v>
      </c>
      <c r="K142" s="52"/>
      <c r="L142" s="52"/>
      <c r="M142" s="53"/>
    </row>
    <row r="143" ht="38.25" spans="2:13">
      <c r="B143" s="37" t="s">
        <v>613</v>
      </c>
      <c r="C143" s="38"/>
      <c r="D143" s="56"/>
      <c r="E143" s="40" t="s">
        <v>614</v>
      </c>
      <c r="F143" s="41" t="s">
        <v>60</v>
      </c>
      <c r="G143" s="42" t="s">
        <v>61</v>
      </c>
      <c r="H143" s="42" t="s">
        <v>615</v>
      </c>
      <c r="I143" s="42" t="s">
        <v>562</v>
      </c>
      <c r="J143" s="42" t="s">
        <v>570</v>
      </c>
      <c r="K143" s="52"/>
      <c r="L143" s="52"/>
      <c r="M143" s="53"/>
    </row>
    <row r="144" ht="38.25" spans="2:13">
      <c r="B144" s="37" t="s">
        <v>616</v>
      </c>
      <c r="C144" s="38"/>
      <c r="D144" s="56"/>
      <c r="E144" s="40" t="s">
        <v>617</v>
      </c>
      <c r="F144" s="41" t="s">
        <v>60</v>
      </c>
      <c r="G144" s="42" t="s">
        <v>61</v>
      </c>
      <c r="H144" s="42" t="s">
        <v>615</v>
      </c>
      <c r="I144" s="42" t="s">
        <v>557</v>
      </c>
      <c r="J144" s="42" t="s">
        <v>573</v>
      </c>
      <c r="K144" s="52"/>
      <c r="L144" s="52"/>
      <c r="M144" s="53"/>
    </row>
    <row r="145" ht="38.25" spans="2:13">
      <c r="B145" s="37" t="s">
        <v>618</v>
      </c>
      <c r="C145" s="38"/>
      <c r="D145" s="56"/>
      <c r="E145" s="40" t="s">
        <v>619</v>
      </c>
      <c r="F145" s="41" t="s">
        <v>60</v>
      </c>
      <c r="G145" s="42" t="s">
        <v>61</v>
      </c>
      <c r="H145" s="42" t="s">
        <v>620</v>
      </c>
      <c r="I145" s="42" t="s">
        <v>562</v>
      </c>
      <c r="J145" s="42" t="s">
        <v>577</v>
      </c>
      <c r="K145" s="52"/>
      <c r="L145" s="52"/>
      <c r="M145" s="53"/>
    </row>
    <row r="146" ht="38.25" spans="2:13">
      <c r="B146" s="37" t="s">
        <v>621</v>
      </c>
      <c r="C146" s="38"/>
      <c r="D146" s="56"/>
      <c r="E146" s="40" t="s">
        <v>622</v>
      </c>
      <c r="F146" s="41" t="s">
        <v>60</v>
      </c>
      <c r="G146" s="42" t="s">
        <v>61</v>
      </c>
      <c r="H146" s="42" t="s">
        <v>620</v>
      </c>
      <c r="I146" s="42" t="s">
        <v>557</v>
      </c>
      <c r="J146" s="42" t="s">
        <v>580</v>
      </c>
      <c r="K146" s="52"/>
      <c r="L146" s="52"/>
      <c r="M146" s="53"/>
    </row>
    <row r="147" ht="38.25" spans="2:13">
      <c r="B147" s="37" t="s">
        <v>623</v>
      </c>
      <c r="C147" s="38"/>
      <c r="D147" s="56"/>
      <c r="E147" s="40" t="s">
        <v>624</v>
      </c>
      <c r="F147" s="41" t="s">
        <v>60</v>
      </c>
      <c r="G147" s="42" t="s">
        <v>61</v>
      </c>
      <c r="H147" s="42" t="s">
        <v>583</v>
      </c>
      <c r="I147" s="42" t="s">
        <v>625</v>
      </c>
      <c r="J147" s="42" t="s">
        <v>626</v>
      </c>
      <c r="K147" s="52"/>
      <c r="L147" s="52"/>
      <c r="M147" s="53"/>
    </row>
    <row r="148" ht="38.25" spans="2:13">
      <c r="B148" s="37" t="s">
        <v>627</v>
      </c>
      <c r="C148" s="38"/>
      <c r="D148" s="56"/>
      <c r="E148" s="40" t="s">
        <v>628</v>
      </c>
      <c r="F148" s="41" t="s">
        <v>60</v>
      </c>
      <c r="G148" s="42" t="s">
        <v>61</v>
      </c>
      <c r="H148" s="42" t="s">
        <v>583</v>
      </c>
      <c r="I148" s="42" t="s">
        <v>629</v>
      </c>
      <c r="J148" s="42" t="s">
        <v>630</v>
      </c>
      <c r="K148" s="52"/>
      <c r="L148" s="52"/>
      <c r="M148" s="53"/>
    </row>
    <row r="149" ht="25.5" spans="2:13">
      <c r="B149" s="37" t="s">
        <v>631</v>
      </c>
      <c r="C149" s="38"/>
      <c r="D149" s="56"/>
      <c r="E149" s="40" t="s">
        <v>632</v>
      </c>
      <c r="F149" s="41" t="s">
        <v>60</v>
      </c>
      <c r="G149" s="42" t="s">
        <v>61</v>
      </c>
      <c r="H149" s="42" t="s">
        <v>633</v>
      </c>
      <c r="I149" s="42" t="s">
        <v>634</v>
      </c>
      <c r="J149" s="42" t="s">
        <v>635</v>
      </c>
      <c r="K149" s="52"/>
      <c r="L149" s="52"/>
      <c r="M149" s="53"/>
    </row>
    <row r="150" ht="25.5" spans="2:13">
      <c r="B150" s="37" t="s">
        <v>636</v>
      </c>
      <c r="C150" s="38"/>
      <c r="D150" s="56"/>
      <c r="E150" s="40" t="s">
        <v>637</v>
      </c>
      <c r="F150" s="41" t="s">
        <v>60</v>
      </c>
      <c r="G150" s="42" t="s">
        <v>61</v>
      </c>
      <c r="H150" s="42" t="s">
        <v>633</v>
      </c>
      <c r="I150" s="42" t="s">
        <v>638</v>
      </c>
      <c r="J150" s="42" t="s">
        <v>639</v>
      </c>
      <c r="K150" s="52"/>
      <c r="L150" s="52"/>
      <c r="M150" s="53"/>
    </row>
    <row r="151" ht="25.5" spans="2:13">
      <c r="B151" s="37" t="s">
        <v>640</v>
      </c>
      <c r="C151" s="38"/>
      <c r="D151" s="56"/>
      <c r="E151" s="40" t="s">
        <v>641</v>
      </c>
      <c r="F151" s="41" t="s">
        <v>60</v>
      </c>
      <c r="G151" s="42" t="s">
        <v>61</v>
      </c>
      <c r="H151" s="42" t="s">
        <v>633</v>
      </c>
      <c r="I151" s="42" t="s">
        <v>642</v>
      </c>
      <c r="J151" s="42" t="s">
        <v>643</v>
      </c>
      <c r="K151" s="52"/>
      <c r="L151" s="52"/>
      <c r="M151" s="53"/>
    </row>
    <row r="152" ht="38.25" spans="2:13">
      <c r="B152" s="37" t="s">
        <v>644</v>
      </c>
      <c r="C152" s="38"/>
      <c r="D152" s="56"/>
      <c r="E152" s="40" t="s">
        <v>645</v>
      </c>
      <c r="F152" s="41" t="s">
        <v>60</v>
      </c>
      <c r="G152" s="42" t="s">
        <v>61</v>
      </c>
      <c r="H152" s="42" t="s">
        <v>633</v>
      </c>
      <c r="I152" s="42" t="s">
        <v>646</v>
      </c>
      <c r="J152" s="42" t="s">
        <v>647</v>
      </c>
      <c r="K152" s="52"/>
      <c r="L152" s="52"/>
      <c r="M152" s="53"/>
    </row>
    <row r="153" ht="25.5" spans="2:13">
      <c r="B153" s="37" t="s">
        <v>648</v>
      </c>
      <c r="C153" s="38"/>
      <c r="D153" s="56"/>
      <c r="E153" s="40" t="s">
        <v>649</v>
      </c>
      <c r="F153" s="41" t="s">
        <v>92</v>
      </c>
      <c r="G153" s="42" t="s">
        <v>61</v>
      </c>
      <c r="H153" s="42" t="s">
        <v>633</v>
      </c>
      <c r="I153" s="42" t="s">
        <v>650</v>
      </c>
      <c r="J153" s="42" t="s">
        <v>651</v>
      </c>
      <c r="K153" s="52"/>
      <c r="L153" s="52"/>
      <c r="M153" s="53"/>
    </row>
    <row r="154" ht="25.5" spans="2:13">
      <c r="B154" s="37" t="s">
        <v>652</v>
      </c>
      <c r="C154" s="38"/>
      <c r="D154" s="56"/>
      <c r="E154" s="40" t="s">
        <v>653</v>
      </c>
      <c r="F154" s="41" t="s">
        <v>92</v>
      </c>
      <c r="G154" s="42" t="s">
        <v>61</v>
      </c>
      <c r="H154" s="42" t="s">
        <v>583</v>
      </c>
      <c r="I154" s="42" t="s">
        <v>654</v>
      </c>
      <c r="J154" s="42" t="s">
        <v>655</v>
      </c>
      <c r="K154" s="52"/>
      <c r="L154" s="52"/>
      <c r="M154" s="53"/>
    </row>
    <row r="155" ht="25.5" spans="2:13">
      <c r="B155" s="37" t="s">
        <v>656</v>
      </c>
      <c r="C155" s="38"/>
      <c r="D155" s="56"/>
      <c r="E155" s="40" t="s">
        <v>657</v>
      </c>
      <c r="F155" s="41" t="s">
        <v>159</v>
      </c>
      <c r="G155" s="42" t="s">
        <v>61</v>
      </c>
      <c r="H155" s="42" t="s">
        <v>658</v>
      </c>
      <c r="I155" s="42" t="s">
        <v>659</v>
      </c>
      <c r="J155" s="42" t="s">
        <v>660</v>
      </c>
      <c r="K155" s="52"/>
      <c r="L155" s="52"/>
      <c r="M155" s="53"/>
    </row>
    <row r="156" ht="25.5" spans="2:13">
      <c r="B156" s="37" t="s">
        <v>661</v>
      </c>
      <c r="C156" s="38"/>
      <c r="D156" s="56"/>
      <c r="E156" s="40" t="s">
        <v>662</v>
      </c>
      <c r="F156" s="41" t="s">
        <v>159</v>
      </c>
      <c r="G156" s="42" t="s">
        <v>61</v>
      </c>
      <c r="H156" s="42" t="s">
        <v>658</v>
      </c>
      <c r="I156" s="42" t="s">
        <v>663</v>
      </c>
      <c r="J156" s="42" t="s">
        <v>664</v>
      </c>
      <c r="K156" s="52"/>
      <c r="L156" s="52"/>
      <c r="M156" s="53"/>
    </row>
    <row r="157" ht="25.5" spans="2:13">
      <c r="B157" s="37" t="s">
        <v>665</v>
      </c>
      <c r="C157" s="38"/>
      <c r="D157" s="56"/>
      <c r="E157" s="40" t="s">
        <v>666</v>
      </c>
      <c r="F157" s="41" t="s">
        <v>60</v>
      </c>
      <c r="G157" s="42" t="s">
        <v>61</v>
      </c>
      <c r="H157" s="42" t="s">
        <v>583</v>
      </c>
      <c r="I157" s="42" t="s">
        <v>667</v>
      </c>
      <c r="J157" s="42" t="s">
        <v>668</v>
      </c>
      <c r="K157" s="52"/>
      <c r="L157" s="52"/>
      <c r="M157" s="53"/>
    </row>
    <row r="158" ht="25.5" spans="2:13">
      <c r="B158" s="37" t="s">
        <v>669</v>
      </c>
      <c r="C158" s="38"/>
      <c r="D158" s="56"/>
      <c r="E158" s="40" t="s">
        <v>670</v>
      </c>
      <c r="F158" s="41" t="s">
        <v>60</v>
      </c>
      <c r="G158" s="42" t="s">
        <v>61</v>
      </c>
      <c r="H158" s="42" t="s">
        <v>583</v>
      </c>
      <c r="I158" s="42" t="s">
        <v>671</v>
      </c>
      <c r="J158" s="42" t="s">
        <v>672</v>
      </c>
      <c r="K158" s="52"/>
      <c r="L158" s="52"/>
      <c r="M158" s="53"/>
    </row>
    <row r="159" ht="38.25" spans="2:13">
      <c r="B159" s="37" t="s">
        <v>673</v>
      </c>
      <c r="C159" s="38"/>
      <c r="D159" s="56"/>
      <c r="E159" s="40" t="s">
        <v>674</v>
      </c>
      <c r="F159" s="41" t="s">
        <v>60</v>
      </c>
      <c r="G159" s="42" t="s">
        <v>61</v>
      </c>
      <c r="H159" s="42" t="s">
        <v>583</v>
      </c>
      <c r="I159" s="42" t="s">
        <v>675</v>
      </c>
      <c r="J159" s="42" t="s">
        <v>676</v>
      </c>
      <c r="K159" s="52"/>
      <c r="L159" s="52"/>
      <c r="M159" s="53"/>
    </row>
    <row r="160" ht="38.25" spans="2:13">
      <c r="B160" s="37" t="s">
        <v>677</v>
      </c>
      <c r="C160" s="38"/>
      <c r="D160" s="56"/>
      <c r="E160" s="40" t="s">
        <v>678</v>
      </c>
      <c r="F160" s="41" t="s">
        <v>60</v>
      </c>
      <c r="G160" s="42" t="s">
        <v>61</v>
      </c>
      <c r="H160" s="42" t="s">
        <v>583</v>
      </c>
      <c r="I160" s="42" t="s">
        <v>679</v>
      </c>
      <c r="J160" s="42" t="s">
        <v>680</v>
      </c>
      <c r="K160" s="52"/>
      <c r="L160" s="52"/>
      <c r="M160" s="53"/>
    </row>
    <row r="161" ht="38.25" spans="2:13">
      <c r="B161" s="37" t="s">
        <v>681</v>
      </c>
      <c r="C161" s="38"/>
      <c r="D161" s="56"/>
      <c r="E161" s="40" t="s">
        <v>682</v>
      </c>
      <c r="F161" s="41" t="s">
        <v>60</v>
      </c>
      <c r="G161" s="42" t="s">
        <v>61</v>
      </c>
      <c r="H161" s="42" t="s">
        <v>583</v>
      </c>
      <c r="I161" s="42" t="s">
        <v>683</v>
      </c>
      <c r="J161" s="42" t="s">
        <v>684</v>
      </c>
      <c r="K161" s="52"/>
      <c r="L161" s="52"/>
      <c r="M161" s="53"/>
    </row>
    <row r="162" ht="38.25" spans="2:13">
      <c r="B162" s="37" t="s">
        <v>685</v>
      </c>
      <c r="C162" s="38"/>
      <c r="D162" s="56"/>
      <c r="E162" s="40" t="s">
        <v>686</v>
      </c>
      <c r="F162" s="41" t="s">
        <v>60</v>
      </c>
      <c r="G162" s="42" t="s">
        <v>61</v>
      </c>
      <c r="H162" s="42" t="s">
        <v>583</v>
      </c>
      <c r="I162" s="42" t="s">
        <v>687</v>
      </c>
      <c r="J162" s="42" t="s">
        <v>688</v>
      </c>
      <c r="K162" s="52"/>
      <c r="L162" s="52"/>
      <c r="M162" s="53"/>
    </row>
    <row r="163" ht="38.25" spans="2:13">
      <c r="B163" s="37" t="s">
        <v>689</v>
      </c>
      <c r="C163" s="38"/>
      <c r="D163" s="56"/>
      <c r="E163" s="40" t="s">
        <v>690</v>
      </c>
      <c r="F163" s="41" t="s">
        <v>60</v>
      </c>
      <c r="G163" s="42" t="s">
        <v>61</v>
      </c>
      <c r="H163" s="42" t="s">
        <v>583</v>
      </c>
      <c r="I163" s="42" t="s">
        <v>691</v>
      </c>
      <c r="J163" s="42" t="s">
        <v>692</v>
      </c>
      <c r="K163" s="52"/>
      <c r="L163" s="52"/>
      <c r="M163" s="53"/>
    </row>
    <row r="164" ht="38.25" spans="2:13">
      <c r="B164" s="37" t="s">
        <v>693</v>
      </c>
      <c r="C164" s="38"/>
      <c r="D164" s="56"/>
      <c r="E164" s="40" t="s">
        <v>694</v>
      </c>
      <c r="F164" s="41" t="s">
        <v>60</v>
      </c>
      <c r="G164" s="42" t="s">
        <v>61</v>
      </c>
      <c r="H164" s="42" t="s">
        <v>583</v>
      </c>
      <c r="I164" s="42" t="s">
        <v>695</v>
      </c>
      <c r="J164" s="42" t="s">
        <v>696</v>
      </c>
      <c r="K164" s="52"/>
      <c r="L164" s="52"/>
      <c r="M164" s="53"/>
    </row>
    <row r="165" ht="38.25" spans="2:13">
      <c r="B165" s="37" t="s">
        <v>697</v>
      </c>
      <c r="C165" s="38"/>
      <c r="D165" s="56"/>
      <c r="E165" s="40" t="s">
        <v>698</v>
      </c>
      <c r="F165" s="41" t="s">
        <v>60</v>
      </c>
      <c r="G165" s="42" t="s">
        <v>61</v>
      </c>
      <c r="H165" s="42" t="s">
        <v>583</v>
      </c>
      <c r="I165" s="42" t="s">
        <v>699</v>
      </c>
      <c r="J165" s="42" t="s">
        <v>700</v>
      </c>
      <c r="K165" s="52"/>
      <c r="L165" s="52"/>
      <c r="M165" s="53"/>
    </row>
    <row r="166" ht="38.25" spans="2:13">
      <c r="B166" s="37" t="s">
        <v>701</v>
      </c>
      <c r="C166" s="38"/>
      <c r="D166" s="56"/>
      <c r="E166" s="40" t="s">
        <v>702</v>
      </c>
      <c r="F166" s="41" t="s">
        <v>60</v>
      </c>
      <c r="G166" s="42" t="s">
        <v>61</v>
      </c>
      <c r="H166" s="42" t="s">
        <v>583</v>
      </c>
      <c r="I166" s="42" t="s">
        <v>703</v>
      </c>
      <c r="J166" s="42" t="s">
        <v>704</v>
      </c>
      <c r="K166" s="52"/>
      <c r="L166" s="52"/>
      <c r="M166" s="53"/>
    </row>
    <row r="167" ht="25.5" spans="2:13">
      <c r="B167" s="37" t="s">
        <v>705</v>
      </c>
      <c r="C167" s="38"/>
      <c r="D167" s="56"/>
      <c r="E167" s="40" t="s">
        <v>706</v>
      </c>
      <c r="F167" s="41" t="s">
        <v>60</v>
      </c>
      <c r="G167" s="42" t="s">
        <v>61</v>
      </c>
      <c r="H167" s="42" t="s">
        <v>707</v>
      </c>
      <c r="I167" s="42" t="s">
        <v>708</v>
      </c>
      <c r="J167" s="42" t="s">
        <v>709</v>
      </c>
      <c r="K167" s="52"/>
      <c r="L167" s="52"/>
      <c r="M167" s="53"/>
    </row>
    <row r="168" ht="25.5" spans="2:13">
      <c r="B168" s="37" t="s">
        <v>710</v>
      </c>
      <c r="C168" s="38"/>
      <c r="D168" s="56"/>
      <c r="E168" s="40" t="s">
        <v>711</v>
      </c>
      <c r="F168" s="41" t="s">
        <v>60</v>
      </c>
      <c r="G168" s="42" t="s">
        <v>61</v>
      </c>
      <c r="H168" s="42" t="s">
        <v>707</v>
      </c>
      <c r="I168" s="42" t="s">
        <v>712</v>
      </c>
      <c r="J168" s="42" t="s">
        <v>713</v>
      </c>
      <c r="K168" s="52"/>
      <c r="L168" s="52"/>
      <c r="M168" s="53"/>
    </row>
    <row r="169" ht="25.5" spans="2:13">
      <c r="B169" s="37" t="s">
        <v>714</v>
      </c>
      <c r="C169" s="38"/>
      <c r="D169" s="56"/>
      <c r="E169" s="40" t="s">
        <v>715</v>
      </c>
      <c r="F169" s="41" t="s">
        <v>60</v>
      </c>
      <c r="G169" s="42" t="s">
        <v>61</v>
      </c>
      <c r="H169" s="42" t="s">
        <v>583</v>
      </c>
      <c r="I169" s="42" t="s">
        <v>716</v>
      </c>
      <c r="J169" s="42" t="s">
        <v>717</v>
      </c>
      <c r="K169" s="52"/>
      <c r="L169" s="52"/>
      <c r="M169" s="53"/>
    </row>
    <row r="170" ht="25.5" spans="2:13">
      <c r="B170" s="37" t="s">
        <v>718</v>
      </c>
      <c r="C170" s="38"/>
      <c r="D170" s="56"/>
      <c r="E170" s="40" t="s">
        <v>719</v>
      </c>
      <c r="F170" s="41" t="s">
        <v>60</v>
      </c>
      <c r="G170" s="42" t="s">
        <v>61</v>
      </c>
      <c r="H170" s="42" t="s">
        <v>583</v>
      </c>
      <c r="I170" s="42" t="s">
        <v>720</v>
      </c>
      <c r="J170" s="42" t="s">
        <v>721</v>
      </c>
      <c r="K170" s="52"/>
      <c r="L170" s="52"/>
      <c r="M170" s="53"/>
    </row>
    <row r="171" ht="25.5" spans="2:13">
      <c r="B171" s="37" t="s">
        <v>722</v>
      </c>
      <c r="C171" s="38"/>
      <c r="D171" s="56"/>
      <c r="E171" s="40" t="s">
        <v>723</v>
      </c>
      <c r="F171" s="41" t="s">
        <v>60</v>
      </c>
      <c r="G171" s="42" t="s">
        <v>61</v>
      </c>
      <c r="H171" s="42" t="s">
        <v>583</v>
      </c>
      <c r="I171" s="42" t="s">
        <v>724</v>
      </c>
      <c r="J171" s="42" t="s">
        <v>725</v>
      </c>
      <c r="K171" s="52"/>
      <c r="L171" s="52"/>
      <c r="M171" s="53"/>
    </row>
    <row r="172" ht="25.5" spans="2:13">
      <c r="B172" s="37" t="s">
        <v>726</v>
      </c>
      <c r="C172" s="38"/>
      <c r="D172" s="56"/>
      <c r="E172" s="40" t="s">
        <v>727</v>
      </c>
      <c r="F172" s="41" t="s">
        <v>60</v>
      </c>
      <c r="G172" s="42" t="s">
        <v>61</v>
      </c>
      <c r="H172" s="42" t="s">
        <v>583</v>
      </c>
      <c r="I172" s="42" t="s">
        <v>728</v>
      </c>
      <c r="J172" s="42" t="s">
        <v>729</v>
      </c>
      <c r="K172" s="52"/>
      <c r="L172" s="52"/>
      <c r="M172" s="53"/>
    </row>
    <row r="173" ht="25.5" spans="2:13">
      <c r="B173" s="37" t="s">
        <v>730</v>
      </c>
      <c r="C173" s="38"/>
      <c r="D173" s="56"/>
      <c r="E173" s="40" t="s">
        <v>731</v>
      </c>
      <c r="F173" s="41" t="s">
        <v>60</v>
      </c>
      <c r="G173" s="42" t="s">
        <v>61</v>
      </c>
      <c r="H173" s="42" t="s">
        <v>583</v>
      </c>
      <c r="I173" s="42" t="s">
        <v>732</v>
      </c>
      <c r="J173" s="42" t="s">
        <v>733</v>
      </c>
      <c r="K173" s="52"/>
      <c r="L173" s="52"/>
      <c r="M173" s="53"/>
    </row>
    <row r="174" ht="38.25" spans="2:13">
      <c r="B174" s="37" t="s">
        <v>734</v>
      </c>
      <c r="C174" s="38"/>
      <c r="D174" s="56"/>
      <c r="E174" s="40" t="s">
        <v>735</v>
      </c>
      <c r="F174" s="41" t="s">
        <v>60</v>
      </c>
      <c r="G174" s="42" t="s">
        <v>61</v>
      </c>
      <c r="H174" s="42" t="s">
        <v>736</v>
      </c>
      <c r="I174" s="42" t="s">
        <v>737</v>
      </c>
      <c r="J174" s="42" t="s">
        <v>738</v>
      </c>
      <c r="K174" s="52"/>
      <c r="L174" s="52"/>
      <c r="M174" s="53"/>
    </row>
    <row r="175" ht="51" spans="2:13">
      <c r="B175" s="37" t="s">
        <v>739</v>
      </c>
      <c r="C175" s="38"/>
      <c r="D175" s="56"/>
      <c r="E175" s="40" t="s">
        <v>740</v>
      </c>
      <c r="F175" s="41" t="s">
        <v>60</v>
      </c>
      <c r="G175" s="42" t="s">
        <v>61</v>
      </c>
      <c r="H175" s="42" t="s">
        <v>741</v>
      </c>
      <c r="I175" s="42" t="s">
        <v>737</v>
      </c>
      <c r="J175" s="42" t="s">
        <v>742</v>
      </c>
      <c r="K175" s="52"/>
      <c r="L175" s="52"/>
      <c r="M175" s="53"/>
    </row>
    <row r="176" ht="25.5" spans="2:13">
      <c r="B176" s="37" t="s">
        <v>743</v>
      </c>
      <c r="C176" s="38"/>
      <c r="D176" s="56"/>
      <c r="E176" s="40" t="s">
        <v>744</v>
      </c>
      <c r="F176" s="41" t="s">
        <v>60</v>
      </c>
      <c r="G176" s="42" t="s">
        <v>61</v>
      </c>
      <c r="H176" s="42" t="s">
        <v>583</v>
      </c>
      <c r="I176" s="42" t="s">
        <v>745</v>
      </c>
      <c r="J176" s="42" t="s">
        <v>746</v>
      </c>
      <c r="K176" s="52"/>
      <c r="L176" s="52"/>
      <c r="M176" s="53"/>
    </row>
    <row r="177" ht="25.5" spans="2:13">
      <c r="B177" s="37" t="s">
        <v>747</v>
      </c>
      <c r="C177" s="38"/>
      <c r="D177" s="56"/>
      <c r="E177" s="40" t="s">
        <v>748</v>
      </c>
      <c r="F177" s="41" t="s">
        <v>60</v>
      </c>
      <c r="G177" s="42" t="s">
        <v>61</v>
      </c>
      <c r="H177" s="42" t="s">
        <v>583</v>
      </c>
      <c r="I177" s="42" t="s">
        <v>749</v>
      </c>
      <c r="J177" s="42" t="s">
        <v>750</v>
      </c>
      <c r="K177" s="52"/>
      <c r="L177" s="52"/>
      <c r="M177" s="53"/>
    </row>
    <row r="178" ht="25.5" spans="2:13">
      <c r="B178" s="37" t="s">
        <v>751</v>
      </c>
      <c r="C178" s="38"/>
      <c r="D178" s="56"/>
      <c r="E178" s="40" t="s">
        <v>752</v>
      </c>
      <c r="F178" s="41" t="s">
        <v>60</v>
      </c>
      <c r="G178" s="42" t="s">
        <v>61</v>
      </c>
      <c r="H178" s="42" t="s">
        <v>583</v>
      </c>
      <c r="I178" s="42" t="s">
        <v>749</v>
      </c>
      <c r="J178" s="42" t="s">
        <v>753</v>
      </c>
      <c r="K178" s="52"/>
      <c r="L178" s="52"/>
      <c r="M178" s="53"/>
    </row>
    <row r="179" ht="25.5" spans="2:13">
      <c r="B179" s="37" t="s">
        <v>754</v>
      </c>
      <c r="C179" s="38"/>
      <c r="D179" s="56"/>
      <c r="E179" s="40" t="s">
        <v>755</v>
      </c>
      <c r="F179" s="41" t="s">
        <v>60</v>
      </c>
      <c r="G179" s="42" t="s">
        <v>61</v>
      </c>
      <c r="H179" s="42" t="s">
        <v>583</v>
      </c>
      <c r="I179" s="42" t="s">
        <v>756</v>
      </c>
      <c r="J179" s="42" t="s">
        <v>757</v>
      </c>
      <c r="K179" s="52"/>
      <c r="L179" s="52"/>
      <c r="M179" s="53"/>
    </row>
    <row r="180" ht="38.25" spans="2:13">
      <c r="B180" s="37" t="s">
        <v>758</v>
      </c>
      <c r="C180" s="38"/>
      <c r="D180" s="56"/>
      <c r="E180" s="40" t="s">
        <v>759</v>
      </c>
      <c r="F180" s="41" t="s">
        <v>60</v>
      </c>
      <c r="G180" s="42" t="s">
        <v>61</v>
      </c>
      <c r="H180" s="42" t="s">
        <v>760</v>
      </c>
      <c r="I180" s="42" t="s">
        <v>737</v>
      </c>
      <c r="J180" s="42" t="s">
        <v>761</v>
      </c>
      <c r="K180" s="52"/>
      <c r="L180" s="52"/>
      <c r="M180" s="53"/>
    </row>
    <row r="181" ht="38.25" spans="2:13">
      <c r="B181" s="37" t="s">
        <v>762</v>
      </c>
      <c r="C181" s="38"/>
      <c r="D181" s="56"/>
      <c r="E181" s="40" t="s">
        <v>763</v>
      </c>
      <c r="F181" s="41" t="s">
        <v>60</v>
      </c>
      <c r="G181" s="42" t="s">
        <v>61</v>
      </c>
      <c r="H181" s="42" t="s">
        <v>764</v>
      </c>
      <c r="I181" s="42" t="s">
        <v>737</v>
      </c>
      <c r="J181" s="42" t="s">
        <v>765</v>
      </c>
      <c r="K181" s="52"/>
      <c r="L181" s="52"/>
      <c r="M181" s="53"/>
    </row>
    <row r="182" ht="38.25" spans="2:13">
      <c r="B182" s="37" t="s">
        <v>766</v>
      </c>
      <c r="C182" s="38"/>
      <c r="D182" s="56"/>
      <c r="E182" s="40" t="s">
        <v>767</v>
      </c>
      <c r="F182" s="41" t="s">
        <v>159</v>
      </c>
      <c r="G182" s="42" t="s">
        <v>61</v>
      </c>
      <c r="H182" s="42" t="s">
        <v>658</v>
      </c>
      <c r="I182" s="42" t="s">
        <v>768</v>
      </c>
      <c r="J182" s="42" t="s">
        <v>769</v>
      </c>
      <c r="K182" s="52"/>
      <c r="L182" s="52"/>
      <c r="M182" s="53"/>
    </row>
    <row r="183" ht="25.5" spans="2:13">
      <c r="B183" s="37" t="s">
        <v>770</v>
      </c>
      <c r="C183" s="38"/>
      <c r="D183" s="56"/>
      <c r="E183" s="40" t="s">
        <v>771</v>
      </c>
      <c r="F183" s="41" t="s">
        <v>60</v>
      </c>
      <c r="G183" s="42" t="s">
        <v>61</v>
      </c>
      <c r="H183" s="42" t="s">
        <v>658</v>
      </c>
      <c r="I183" s="42" t="s">
        <v>772</v>
      </c>
      <c r="J183" s="42" t="s">
        <v>773</v>
      </c>
      <c r="K183" s="52"/>
      <c r="L183" s="52"/>
      <c r="M183" s="53"/>
    </row>
    <row r="184" ht="25.5" spans="2:13">
      <c r="B184" s="37" t="s">
        <v>774</v>
      </c>
      <c r="C184" s="38"/>
      <c r="D184" s="56"/>
      <c r="E184" s="40" t="s">
        <v>775</v>
      </c>
      <c r="F184" s="41" t="s">
        <v>60</v>
      </c>
      <c r="G184" s="42" t="s">
        <v>61</v>
      </c>
      <c r="H184" s="42" t="s">
        <v>658</v>
      </c>
      <c r="I184" s="42" t="s">
        <v>776</v>
      </c>
      <c r="J184" s="42" t="s">
        <v>777</v>
      </c>
      <c r="K184" s="52"/>
      <c r="L184" s="52"/>
      <c r="M184" s="53"/>
    </row>
    <row r="185" ht="50.25" spans="2:13">
      <c r="B185" s="37" t="s">
        <v>778</v>
      </c>
      <c r="C185" s="38"/>
      <c r="D185" s="56"/>
      <c r="E185" s="40" t="s">
        <v>779</v>
      </c>
      <c r="F185" s="41" t="s">
        <v>60</v>
      </c>
      <c r="G185" s="42" t="s">
        <v>61</v>
      </c>
      <c r="H185" s="42" t="s">
        <v>658</v>
      </c>
      <c r="I185" s="42" t="s">
        <v>780</v>
      </c>
      <c r="J185" s="42" t="s">
        <v>781</v>
      </c>
      <c r="K185" s="52"/>
      <c r="L185" s="52"/>
      <c r="M185" s="53"/>
    </row>
    <row r="186" ht="25.5" spans="2:13">
      <c r="B186" s="37" t="s">
        <v>782</v>
      </c>
      <c r="C186" s="38"/>
      <c r="D186" s="56"/>
      <c r="E186" s="40" t="s">
        <v>783</v>
      </c>
      <c r="F186" s="41" t="s">
        <v>60</v>
      </c>
      <c r="G186" s="42" t="s">
        <v>61</v>
      </c>
      <c r="H186" s="42" t="s">
        <v>658</v>
      </c>
      <c r="I186" s="42" t="s">
        <v>784</v>
      </c>
      <c r="J186" s="42" t="s">
        <v>785</v>
      </c>
      <c r="K186" s="52"/>
      <c r="L186" s="52"/>
      <c r="M186" s="53"/>
    </row>
    <row r="187" ht="25.5" spans="2:13">
      <c r="B187" s="37" t="s">
        <v>786</v>
      </c>
      <c r="C187" s="38"/>
      <c r="D187" s="56"/>
      <c r="E187" s="40" t="s">
        <v>787</v>
      </c>
      <c r="F187" s="41" t="s">
        <v>60</v>
      </c>
      <c r="G187" s="42" t="s">
        <v>61</v>
      </c>
      <c r="H187" s="42" t="s">
        <v>658</v>
      </c>
      <c r="I187" s="42" t="s">
        <v>788</v>
      </c>
      <c r="J187" s="42" t="s">
        <v>785</v>
      </c>
      <c r="K187" s="52"/>
      <c r="L187" s="52"/>
      <c r="M187" s="53"/>
    </row>
    <row r="188" ht="25.5" spans="2:13">
      <c r="B188" s="37" t="s">
        <v>789</v>
      </c>
      <c r="C188" s="38"/>
      <c r="D188" s="56"/>
      <c r="E188" s="40" t="s">
        <v>790</v>
      </c>
      <c r="F188" s="41" t="s">
        <v>60</v>
      </c>
      <c r="G188" s="42" t="s">
        <v>61</v>
      </c>
      <c r="H188" s="42" t="s">
        <v>658</v>
      </c>
      <c r="I188" s="42" t="s">
        <v>791</v>
      </c>
      <c r="J188" s="42" t="s">
        <v>785</v>
      </c>
      <c r="K188" s="52"/>
      <c r="L188" s="52"/>
      <c r="M188" s="53"/>
    </row>
    <row r="189" ht="38.25" spans="2:13">
      <c r="B189" s="37" t="s">
        <v>792</v>
      </c>
      <c r="C189" s="38"/>
      <c r="D189" s="56"/>
      <c r="E189" s="40" t="s">
        <v>793</v>
      </c>
      <c r="F189" s="41" t="s">
        <v>60</v>
      </c>
      <c r="G189" s="42" t="s">
        <v>61</v>
      </c>
      <c r="H189" s="42" t="s">
        <v>658</v>
      </c>
      <c r="I189" s="42" t="s">
        <v>794</v>
      </c>
      <c r="J189" s="42" t="s">
        <v>795</v>
      </c>
      <c r="K189" s="52"/>
      <c r="L189" s="52"/>
      <c r="M189" s="53"/>
    </row>
    <row r="190" ht="25.5" spans="2:13">
      <c r="B190" s="37" t="s">
        <v>796</v>
      </c>
      <c r="C190" s="38"/>
      <c r="D190" s="56"/>
      <c r="E190" s="40" t="s">
        <v>797</v>
      </c>
      <c r="F190" s="41" t="s">
        <v>60</v>
      </c>
      <c r="G190" s="42" t="s">
        <v>61</v>
      </c>
      <c r="H190" s="42" t="s">
        <v>658</v>
      </c>
      <c r="I190" s="42" t="s">
        <v>798</v>
      </c>
      <c r="J190" s="42" t="s">
        <v>799</v>
      </c>
      <c r="K190" s="52"/>
      <c r="L190" s="52"/>
      <c r="M190" s="53"/>
    </row>
    <row r="191" ht="25.5" spans="2:13">
      <c r="B191" s="37" t="s">
        <v>800</v>
      </c>
      <c r="C191" s="38"/>
      <c r="D191" s="56"/>
      <c r="E191" s="40" t="s">
        <v>801</v>
      </c>
      <c r="F191" s="41" t="s">
        <v>60</v>
      </c>
      <c r="G191" s="42" t="s">
        <v>61</v>
      </c>
      <c r="H191" s="42" t="s">
        <v>658</v>
      </c>
      <c r="I191" s="42" t="s">
        <v>802</v>
      </c>
      <c r="J191" s="42" t="s">
        <v>803</v>
      </c>
      <c r="K191" s="52"/>
      <c r="L191" s="52"/>
      <c r="M191" s="53"/>
    </row>
    <row r="192" ht="38.25" spans="2:13">
      <c r="B192" s="37" t="s">
        <v>804</v>
      </c>
      <c r="C192" s="38"/>
      <c r="D192" s="56"/>
      <c r="E192" s="40" t="s">
        <v>805</v>
      </c>
      <c r="F192" s="41" t="s">
        <v>159</v>
      </c>
      <c r="G192" s="42" t="s">
        <v>61</v>
      </c>
      <c r="H192" s="42" t="s">
        <v>658</v>
      </c>
      <c r="I192" s="42" t="s">
        <v>806</v>
      </c>
      <c r="J192" s="42" t="s">
        <v>807</v>
      </c>
      <c r="K192" s="52"/>
      <c r="L192" s="52"/>
      <c r="M192" s="53"/>
    </row>
    <row r="193" ht="25.5" spans="2:13">
      <c r="B193" s="37" t="s">
        <v>808</v>
      </c>
      <c r="C193" s="38"/>
      <c r="D193" s="56"/>
      <c r="E193" s="40" t="s">
        <v>809</v>
      </c>
      <c r="F193" s="41" t="s">
        <v>92</v>
      </c>
      <c r="G193" s="42" t="s">
        <v>61</v>
      </c>
      <c r="H193" s="42" t="s">
        <v>810</v>
      </c>
      <c r="I193" s="42" t="s">
        <v>811</v>
      </c>
      <c r="J193" s="42" t="s">
        <v>668</v>
      </c>
      <c r="K193" s="52"/>
      <c r="L193" s="52"/>
      <c r="M193" s="53"/>
    </row>
    <row r="194" ht="25.5" spans="2:13">
      <c r="B194" s="37" t="s">
        <v>812</v>
      </c>
      <c r="C194" s="38"/>
      <c r="D194" s="56"/>
      <c r="E194" s="40" t="s">
        <v>813</v>
      </c>
      <c r="F194" s="41" t="s">
        <v>92</v>
      </c>
      <c r="G194" s="42" t="s">
        <v>61</v>
      </c>
      <c r="H194" s="42" t="s">
        <v>810</v>
      </c>
      <c r="I194" s="42" t="s">
        <v>654</v>
      </c>
      <c r="J194" s="42" t="s">
        <v>814</v>
      </c>
      <c r="K194" s="52"/>
      <c r="L194" s="52"/>
      <c r="M194" s="53"/>
    </row>
    <row r="195" ht="38.25" spans="2:13">
      <c r="B195" s="37" t="s">
        <v>815</v>
      </c>
      <c r="C195" s="38"/>
      <c r="D195" s="56"/>
      <c r="E195" s="40" t="s">
        <v>816</v>
      </c>
      <c r="F195" s="41" t="s">
        <v>159</v>
      </c>
      <c r="G195" s="42" t="s">
        <v>61</v>
      </c>
      <c r="H195" s="42" t="s">
        <v>658</v>
      </c>
      <c r="I195" s="42" t="s">
        <v>817</v>
      </c>
      <c r="J195" s="42" t="s">
        <v>818</v>
      </c>
      <c r="K195" s="52"/>
      <c r="L195" s="52"/>
      <c r="M195" s="53"/>
    </row>
    <row r="196" ht="25.5" spans="2:13">
      <c r="B196" s="37" t="s">
        <v>819</v>
      </c>
      <c r="C196" s="38"/>
      <c r="D196" s="56"/>
      <c r="E196" s="40" t="s">
        <v>820</v>
      </c>
      <c r="F196" s="41" t="s">
        <v>92</v>
      </c>
      <c r="G196" s="42" t="s">
        <v>61</v>
      </c>
      <c r="H196" s="42" t="s">
        <v>821</v>
      </c>
      <c r="I196" s="42" t="s">
        <v>811</v>
      </c>
      <c r="J196" s="42" t="s">
        <v>668</v>
      </c>
      <c r="K196" s="52"/>
      <c r="L196" s="52"/>
      <c r="M196" s="53"/>
    </row>
    <row r="197" ht="25.5" spans="2:13">
      <c r="B197" s="37" t="s">
        <v>822</v>
      </c>
      <c r="C197" s="38"/>
      <c r="D197" s="56"/>
      <c r="E197" s="40" t="s">
        <v>823</v>
      </c>
      <c r="F197" s="41" t="s">
        <v>92</v>
      </c>
      <c r="G197" s="42" t="s">
        <v>61</v>
      </c>
      <c r="H197" s="42" t="s">
        <v>821</v>
      </c>
      <c r="I197" s="42" t="s">
        <v>654</v>
      </c>
      <c r="J197" s="42" t="s">
        <v>824</v>
      </c>
      <c r="K197" s="52"/>
      <c r="L197" s="52"/>
      <c r="M197" s="53"/>
    </row>
    <row r="198" ht="38.25" spans="2:13">
      <c r="B198" s="37" t="s">
        <v>825</v>
      </c>
      <c r="C198" s="38"/>
      <c r="D198" s="56"/>
      <c r="E198" s="40" t="s">
        <v>826</v>
      </c>
      <c r="F198" s="41" t="s">
        <v>159</v>
      </c>
      <c r="G198" s="42" t="s">
        <v>61</v>
      </c>
      <c r="H198" s="42" t="s">
        <v>658</v>
      </c>
      <c r="I198" s="42" t="s">
        <v>827</v>
      </c>
      <c r="J198" s="42" t="s">
        <v>828</v>
      </c>
      <c r="K198" s="52"/>
      <c r="L198" s="52"/>
      <c r="M198" s="53"/>
    </row>
    <row r="199" ht="25.5" spans="2:13">
      <c r="B199" s="37" t="s">
        <v>829</v>
      </c>
      <c r="C199" s="38"/>
      <c r="D199" s="56"/>
      <c r="E199" s="40" t="s">
        <v>830</v>
      </c>
      <c r="F199" s="41" t="s">
        <v>92</v>
      </c>
      <c r="G199" s="42" t="s">
        <v>61</v>
      </c>
      <c r="H199" s="42" t="s">
        <v>831</v>
      </c>
      <c r="I199" s="42" t="s">
        <v>811</v>
      </c>
      <c r="J199" s="42" t="s">
        <v>668</v>
      </c>
      <c r="K199" s="52"/>
      <c r="L199" s="52"/>
      <c r="M199" s="53"/>
    </row>
    <row r="200" ht="25.5" spans="2:13">
      <c r="B200" s="37" t="s">
        <v>832</v>
      </c>
      <c r="C200" s="38"/>
      <c r="D200" s="56"/>
      <c r="E200" s="40" t="s">
        <v>833</v>
      </c>
      <c r="F200" s="41" t="s">
        <v>92</v>
      </c>
      <c r="G200" s="42" t="s">
        <v>61</v>
      </c>
      <c r="H200" s="42" t="s">
        <v>831</v>
      </c>
      <c r="I200" s="42" t="s">
        <v>654</v>
      </c>
      <c r="J200" s="42" t="s">
        <v>834</v>
      </c>
      <c r="K200" s="52"/>
      <c r="L200" s="52"/>
      <c r="M200" s="53"/>
    </row>
    <row r="201" ht="38.25" spans="2:13">
      <c r="B201" s="37" t="s">
        <v>835</v>
      </c>
      <c r="C201" s="38"/>
      <c r="D201" s="56"/>
      <c r="E201" s="40" t="s">
        <v>836</v>
      </c>
      <c r="F201" s="41" t="s">
        <v>159</v>
      </c>
      <c r="G201" s="42" t="s">
        <v>61</v>
      </c>
      <c r="H201" s="42" t="s">
        <v>658</v>
      </c>
      <c r="I201" s="42" t="s">
        <v>837</v>
      </c>
      <c r="J201" s="42" t="s">
        <v>838</v>
      </c>
      <c r="K201" s="52"/>
      <c r="L201" s="52"/>
      <c r="M201" s="53"/>
    </row>
    <row r="202" ht="25.5" spans="2:13">
      <c r="B202" s="37" t="s">
        <v>839</v>
      </c>
      <c r="C202" s="38"/>
      <c r="D202" s="56"/>
      <c r="E202" s="40" t="s">
        <v>840</v>
      </c>
      <c r="F202" s="41" t="s">
        <v>92</v>
      </c>
      <c r="G202" s="42" t="s">
        <v>61</v>
      </c>
      <c r="H202" s="42" t="s">
        <v>841</v>
      </c>
      <c r="I202" s="42" t="s">
        <v>811</v>
      </c>
      <c r="J202" s="42" t="s">
        <v>668</v>
      </c>
      <c r="K202" s="52"/>
      <c r="L202" s="52"/>
      <c r="M202" s="53"/>
    </row>
    <row r="203" ht="25.5" spans="2:13">
      <c r="B203" s="37" t="s">
        <v>842</v>
      </c>
      <c r="C203" s="38"/>
      <c r="D203" s="56"/>
      <c r="E203" s="40" t="s">
        <v>843</v>
      </c>
      <c r="F203" s="41" t="s">
        <v>92</v>
      </c>
      <c r="G203" s="42" t="s">
        <v>61</v>
      </c>
      <c r="H203" s="42" t="s">
        <v>841</v>
      </c>
      <c r="I203" s="42" t="s">
        <v>654</v>
      </c>
      <c r="J203" s="42" t="s">
        <v>844</v>
      </c>
      <c r="K203" s="52"/>
      <c r="L203" s="52"/>
      <c r="M203" s="53"/>
    </row>
    <row r="204" ht="38.25" spans="2:13">
      <c r="B204" s="37" t="s">
        <v>845</v>
      </c>
      <c r="C204" s="38"/>
      <c r="D204" s="56"/>
      <c r="E204" s="40" t="s">
        <v>846</v>
      </c>
      <c r="F204" s="41" t="s">
        <v>159</v>
      </c>
      <c r="G204" s="42" t="s">
        <v>61</v>
      </c>
      <c r="H204" s="42" t="s">
        <v>658</v>
      </c>
      <c r="I204" s="42" t="s">
        <v>847</v>
      </c>
      <c r="J204" s="42" t="s">
        <v>848</v>
      </c>
      <c r="K204" s="52"/>
      <c r="L204" s="52"/>
      <c r="M204" s="53"/>
    </row>
    <row r="205" ht="25.5" spans="2:13">
      <c r="B205" s="37" t="s">
        <v>849</v>
      </c>
      <c r="C205" s="38"/>
      <c r="D205" s="56"/>
      <c r="E205" s="40" t="s">
        <v>850</v>
      </c>
      <c r="F205" s="41" t="s">
        <v>92</v>
      </c>
      <c r="G205" s="42" t="s">
        <v>61</v>
      </c>
      <c r="H205" s="42" t="s">
        <v>841</v>
      </c>
      <c r="I205" s="42" t="s">
        <v>811</v>
      </c>
      <c r="J205" s="42" t="s">
        <v>668</v>
      </c>
      <c r="K205" s="52"/>
      <c r="L205" s="52"/>
      <c r="M205" s="53"/>
    </row>
    <row r="206" ht="25.5" spans="2:13">
      <c r="B206" s="37" t="s">
        <v>851</v>
      </c>
      <c r="C206" s="38"/>
      <c r="D206" s="56"/>
      <c r="E206" s="40" t="s">
        <v>852</v>
      </c>
      <c r="F206" s="41" t="s">
        <v>92</v>
      </c>
      <c r="G206" s="42" t="s">
        <v>61</v>
      </c>
      <c r="H206" s="42" t="s">
        <v>841</v>
      </c>
      <c r="I206" s="42" t="s">
        <v>654</v>
      </c>
      <c r="J206" s="42" t="s">
        <v>853</v>
      </c>
      <c r="K206" s="52"/>
      <c r="L206" s="52"/>
      <c r="M206" s="53"/>
    </row>
    <row r="207" ht="38.25" spans="2:13">
      <c r="B207" s="37" t="s">
        <v>854</v>
      </c>
      <c r="C207" s="38"/>
      <c r="D207" s="56"/>
      <c r="E207" s="40" t="s">
        <v>855</v>
      </c>
      <c r="F207" s="41" t="s">
        <v>159</v>
      </c>
      <c r="G207" s="42" t="s">
        <v>61</v>
      </c>
      <c r="H207" s="42" t="s">
        <v>658</v>
      </c>
      <c r="I207" s="42" t="s">
        <v>856</v>
      </c>
      <c r="J207" s="42" t="s">
        <v>857</v>
      </c>
      <c r="K207" s="52"/>
      <c r="L207" s="52"/>
      <c r="M207" s="53"/>
    </row>
    <row r="208" ht="25.5" spans="2:13">
      <c r="B208" s="37" t="s">
        <v>858</v>
      </c>
      <c r="C208" s="38"/>
      <c r="D208" s="56"/>
      <c r="E208" s="40" t="s">
        <v>859</v>
      </c>
      <c r="F208" s="41" t="s">
        <v>92</v>
      </c>
      <c r="G208" s="42" t="s">
        <v>61</v>
      </c>
      <c r="H208" s="42" t="s">
        <v>860</v>
      </c>
      <c r="I208" s="42" t="s">
        <v>811</v>
      </c>
      <c r="J208" s="42" t="s">
        <v>668</v>
      </c>
      <c r="K208" s="52"/>
      <c r="L208" s="52"/>
      <c r="M208" s="53"/>
    </row>
    <row r="209" ht="25.5" spans="2:13">
      <c r="B209" s="37" t="s">
        <v>861</v>
      </c>
      <c r="C209" s="38"/>
      <c r="D209" s="56"/>
      <c r="E209" s="40" t="s">
        <v>862</v>
      </c>
      <c r="F209" s="41" t="s">
        <v>92</v>
      </c>
      <c r="G209" s="42" t="s">
        <v>61</v>
      </c>
      <c r="H209" s="42" t="s">
        <v>860</v>
      </c>
      <c r="I209" s="42" t="s">
        <v>654</v>
      </c>
      <c r="J209" s="42" t="s">
        <v>863</v>
      </c>
      <c r="K209" s="52"/>
      <c r="L209" s="52"/>
      <c r="M209" s="53"/>
    </row>
    <row r="210" ht="38.25" spans="2:13">
      <c r="B210" s="37" t="s">
        <v>864</v>
      </c>
      <c r="C210" s="38"/>
      <c r="D210" s="56"/>
      <c r="E210" s="40" t="s">
        <v>865</v>
      </c>
      <c r="F210" s="41" t="s">
        <v>159</v>
      </c>
      <c r="G210" s="42" t="s">
        <v>61</v>
      </c>
      <c r="H210" s="42" t="s">
        <v>658</v>
      </c>
      <c r="I210" s="42" t="s">
        <v>866</v>
      </c>
      <c r="J210" s="42" t="s">
        <v>867</v>
      </c>
      <c r="K210" s="52"/>
      <c r="L210" s="52"/>
      <c r="M210" s="53"/>
    </row>
    <row r="211" ht="25.5" spans="2:13">
      <c r="B211" s="37" t="s">
        <v>868</v>
      </c>
      <c r="C211" s="38"/>
      <c r="D211" s="56"/>
      <c r="E211" s="40" t="s">
        <v>869</v>
      </c>
      <c r="F211" s="41" t="s">
        <v>92</v>
      </c>
      <c r="G211" s="42" t="s">
        <v>61</v>
      </c>
      <c r="H211" s="42" t="s">
        <v>870</v>
      </c>
      <c r="I211" s="42" t="s">
        <v>811</v>
      </c>
      <c r="J211" s="42" t="s">
        <v>668</v>
      </c>
      <c r="K211" s="52"/>
      <c r="L211" s="52"/>
      <c r="M211" s="53"/>
    </row>
    <row r="212" ht="25.5" spans="2:13">
      <c r="B212" s="37" t="s">
        <v>871</v>
      </c>
      <c r="C212" s="38"/>
      <c r="D212" s="56"/>
      <c r="E212" s="40" t="s">
        <v>872</v>
      </c>
      <c r="F212" s="41" t="s">
        <v>92</v>
      </c>
      <c r="G212" s="42" t="s">
        <v>61</v>
      </c>
      <c r="H212" s="42" t="s">
        <v>870</v>
      </c>
      <c r="I212" s="42" t="s">
        <v>654</v>
      </c>
      <c r="J212" s="42" t="s">
        <v>873</v>
      </c>
      <c r="K212" s="52"/>
      <c r="L212" s="52"/>
      <c r="M212" s="53"/>
    </row>
    <row r="213" ht="51" spans="2:13">
      <c r="B213" s="37" t="s">
        <v>874</v>
      </c>
      <c r="C213" s="38"/>
      <c r="D213" s="56"/>
      <c r="E213" s="40" t="s">
        <v>875</v>
      </c>
      <c r="F213" s="41" t="s">
        <v>159</v>
      </c>
      <c r="G213" s="42" t="s">
        <v>61</v>
      </c>
      <c r="H213" s="42" t="s">
        <v>658</v>
      </c>
      <c r="I213" s="42" t="s">
        <v>876</v>
      </c>
      <c r="J213" s="42" t="s">
        <v>877</v>
      </c>
      <c r="K213" s="52"/>
      <c r="L213" s="52"/>
      <c r="M213" s="53"/>
    </row>
    <row r="214" ht="25.5" spans="2:13">
      <c r="B214" s="37" t="s">
        <v>878</v>
      </c>
      <c r="C214" s="38"/>
      <c r="D214" s="56"/>
      <c r="E214" s="40" t="s">
        <v>879</v>
      </c>
      <c r="F214" s="41" t="s">
        <v>92</v>
      </c>
      <c r="G214" s="42" t="s">
        <v>61</v>
      </c>
      <c r="H214" s="42" t="s">
        <v>880</v>
      </c>
      <c r="I214" s="42" t="s">
        <v>811</v>
      </c>
      <c r="J214" s="42" t="s">
        <v>668</v>
      </c>
      <c r="K214" s="52"/>
      <c r="L214" s="52"/>
      <c r="M214" s="53"/>
    </row>
    <row r="215" ht="25.5" spans="2:13">
      <c r="B215" s="37" t="s">
        <v>881</v>
      </c>
      <c r="C215" s="38"/>
      <c r="D215" s="56"/>
      <c r="E215" s="40" t="s">
        <v>882</v>
      </c>
      <c r="F215" s="41" t="s">
        <v>92</v>
      </c>
      <c r="G215" s="42" t="s">
        <v>61</v>
      </c>
      <c r="H215" s="42" t="s">
        <v>880</v>
      </c>
      <c r="I215" s="42" t="s">
        <v>654</v>
      </c>
      <c r="J215" s="42" t="s">
        <v>883</v>
      </c>
      <c r="K215" s="52"/>
      <c r="L215" s="52"/>
      <c r="M215" s="53"/>
    </row>
    <row r="216" ht="51" spans="2:13">
      <c r="B216" s="37" t="s">
        <v>884</v>
      </c>
      <c r="C216" s="38"/>
      <c r="D216" s="56"/>
      <c r="E216" s="40" t="s">
        <v>885</v>
      </c>
      <c r="F216" s="41" t="s">
        <v>159</v>
      </c>
      <c r="G216" s="42" t="s">
        <v>61</v>
      </c>
      <c r="H216" s="42" t="s">
        <v>658</v>
      </c>
      <c r="I216" s="42" t="s">
        <v>886</v>
      </c>
      <c r="J216" s="42" t="s">
        <v>887</v>
      </c>
      <c r="K216" s="52"/>
      <c r="L216" s="52"/>
      <c r="M216" s="53"/>
    </row>
    <row r="217" ht="25.5" spans="2:13">
      <c r="B217" s="37" t="s">
        <v>888</v>
      </c>
      <c r="C217" s="38"/>
      <c r="D217" s="56"/>
      <c r="E217" s="40" t="s">
        <v>889</v>
      </c>
      <c r="F217" s="41" t="s">
        <v>92</v>
      </c>
      <c r="G217" s="42" t="s">
        <v>61</v>
      </c>
      <c r="H217" s="42" t="s">
        <v>890</v>
      </c>
      <c r="I217" s="42" t="s">
        <v>811</v>
      </c>
      <c r="J217" s="42" t="s">
        <v>668</v>
      </c>
      <c r="K217" s="52"/>
      <c r="L217" s="52"/>
      <c r="M217" s="53"/>
    </row>
    <row r="218" ht="25.5" spans="2:13">
      <c r="B218" s="37" t="s">
        <v>891</v>
      </c>
      <c r="C218" s="38"/>
      <c r="D218" s="56"/>
      <c r="E218" s="40" t="s">
        <v>892</v>
      </c>
      <c r="F218" s="41" t="s">
        <v>92</v>
      </c>
      <c r="G218" s="42" t="s">
        <v>61</v>
      </c>
      <c r="H218" s="42" t="s">
        <v>890</v>
      </c>
      <c r="I218" s="42" t="s">
        <v>654</v>
      </c>
      <c r="J218" s="42" t="s">
        <v>893</v>
      </c>
      <c r="K218" s="52"/>
      <c r="L218" s="52"/>
      <c r="M218" s="53"/>
    </row>
    <row r="219" ht="51" spans="2:13">
      <c r="B219" s="37" t="s">
        <v>894</v>
      </c>
      <c r="C219" s="38"/>
      <c r="D219" s="56"/>
      <c r="E219" s="40" t="s">
        <v>895</v>
      </c>
      <c r="F219" s="41" t="s">
        <v>159</v>
      </c>
      <c r="G219" s="42" t="s">
        <v>61</v>
      </c>
      <c r="H219" s="42" t="s">
        <v>658</v>
      </c>
      <c r="I219" s="42" t="s">
        <v>896</v>
      </c>
      <c r="J219" s="42" t="s">
        <v>897</v>
      </c>
      <c r="K219" s="52"/>
      <c r="L219" s="52"/>
      <c r="M219" s="53"/>
    </row>
    <row r="220" ht="25.5" spans="2:13">
      <c r="B220" s="37" t="s">
        <v>898</v>
      </c>
      <c r="C220" s="38"/>
      <c r="D220" s="56"/>
      <c r="E220" s="40" t="s">
        <v>899</v>
      </c>
      <c r="F220" s="41" t="s">
        <v>92</v>
      </c>
      <c r="G220" s="42" t="s">
        <v>61</v>
      </c>
      <c r="H220" s="42" t="s">
        <v>900</v>
      </c>
      <c r="I220" s="42" t="s">
        <v>811</v>
      </c>
      <c r="J220" s="42" t="s">
        <v>668</v>
      </c>
      <c r="K220" s="52"/>
      <c r="L220" s="52"/>
      <c r="M220" s="53"/>
    </row>
    <row r="221" ht="25.5" spans="2:13">
      <c r="B221" s="37" t="s">
        <v>901</v>
      </c>
      <c r="C221" s="38"/>
      <c r="D221" s="56"/>
      <c r="E221" s="40" t="s">
        <v>902</v>
      </c>
      <c r="F221" s="41" t="s">
        <v>92</v>
      </c>
      <c r="G221" s="42" t="s">
        <v>61</v>
      </c>
      <c r="H221" s="42" t="s">
        <v>900</v>
      </c>
      <c r="I221" s="42" t="s">
        <v>654</v>
      </c>
      <c r="J221" s="42" t="s">
        <v>903</v>
      </c>
      <c r="K221" s="52"/>
      <c r="L221" s="52"/>
      <c r="M221" s="53"/>
    </row>
    <row r="222" ht="38.25" spans="2:13">
      <c r="B222" s="37" t="s">
        <v>904</v>
      </c>
      <c r="C222" s="38"/>
      <c r="D222" s="56"/>
      <c r="E222" s="40" t="s">
        <v>905</v>
      </c>
      <c r="F222" s="41" t="s">
        <v>159</v>
      </c>
      <c r="G222" s="42" t="s">
        <v>61</v>
      </c>
      <c r="H222" s="42" t="s">
        <v>658</v>
      </c>
      <c r="I222" s="42" t="s">
        <v>906</v>
      </c>
      <c r="J222" s="42" t="s">
        <v>907</v>
      </c>
      <c r="K222" s="52"/>
      <c r="L222" s="52"/>
      <c r="M222" s="53"/>
    </row>
    <row r="223" ht="25.5" spans="2:13">
      <c r="B223" s="37" t="s">
        <v>908</v>
      </c>
      <c r="C223" s="38"/>
      <c r="D223" s="56"/>
      <c r="E223" s="40" t="s">
        <v>909</v>
      </c>
      <c r="F223" s="41" t="s">
        <v>92</v>
      </c>
      <c r="G223" s="42" t="s">
        <v>61</v>
      </c>
      <c r="H223" s="42" t="s">
        <v>910</v>
      </c>
      <c r="I223" s="42" t="s">
        <v>811</v>
      </c>
      <c r="J223" s="42" t="s">
        <v>668</v>
      </c>
      <c r="K223" s="52"/>
      <c r="L223" s="52"/>
      <c r="M223" s="53"/>
    </row>
    <row r="224" ht="25.5" spans="2:13">
      <c r="B224" s="37" t="s">
        <v>911</v>
      </c>
      <c r="C224" s="38"/>
      <c r="D224" s="56"/>
      <c r="E224" s="40" t="s">
        <v>912</v>
      </c>
      <c r="F224" s="41" t="s">
        <v>92</v>
      </c>
      <c r="G224" s="42" t="s">
        <v>61</v>
      </c>
      <c r="H224" s="42" t="s">
        <v>910</v>
      </c>
      <c r="I224" s="42" t="s">
        <v>654</v>
      </c>
      <c r="J224" s="42" t="s">
        <v>913</v>
      </c>
      <c r="K224" s="52"/>
      <c r="L224" s="52"/>
      <c r="M224" s="53"/>
    </row>
    <row r="225" ht="38.25" spans="2:13">
      <c r="B225" s="37" t="s">
        <v>914</v>
      </c>
      <c r="C225" s="38"/>
      <c r="D225" s="56"/>
      <c r="E225" s="40" t="s">
        <v>915</v>
      </c>
      <c r="F225" s="41" t="s">
        <v>159</v>
      </c>
      <c r="G225" s="42" t="s">
        <v>61</v>
      </c>
      <c r="H225" s="42" t="s">
        <v>658</v>
      </c>
      <c r="I225" s="42" t="s">
        <v>916</v>
      </c>
      <c r="J225" s="42" t="s">
        <v>917</v>
      </c>
      <c r="K225" s="52"/>
      <c r="L225" s="52"/>
      <c r="M225" s="53"/>
    </row>
    <row r="226" ht="25.5" spans="2:13">
      <c r="B226" s="37" t="s">
        <v>918</v>
      </c>
      <c r="C226" s="38"/>
      <c r="D226" s="56"/>
      <c r="E226" s="40" t="s">
        <v>919</v>
      </c>
      <c r="F226" s="41" t="s">
        <v>92</v>
      </c>
      <c r="G226" s="42" t="s">
        <v>61</v>
      </c>
      <c r="H226" s="42" t="s">
        <v>920</v>
      </c>
      <c r="I226" s="42" t="s">
        <v>811</v>
      </c>
      <c r="J226" s="42" t="s">
        <v>668</v>
      </c>
      <c r="K226" s="52"/>
      <c r="L226" s="52"/>
      <c r="M226" s="53"/>
    </row>
    <row r="227" ht="25.5" spans="2:13">
      <c r="B227" s="37" t="s">
        <v>921</v>
      </c>
      <c r="C227" s="38"/>
      <c r="D227" s="56"/>
      <c r="E227" s="40" t="s">
        <v>922</v>
      </c>
      <c r="F227" s="41" t="s">
        <v>92</v>
      </c>
      <c r="G227" s="42" t="s">
        <v>61</v>
      </c>
      <c r="H227" s="42" t="s">
        <v>920</v>
      </c>
      <c r="I227" s="42" t="s">
        <v>654</v>
      </c>
      <c r="J227" s="42" t="s">
        <v>923</v>
      </c>
      <c r="K227" s="52"/>
      <c r="L227" s="52"/>
      <c r="M227" s="53"/>
    </row>
    <row r="228" ht="51" spans="2:13">
      <c r="B228" s="37" t="s">
        <v>924</v>
      </c>
      <c r="C228" s="38"/>
      <c r="D228" s="56"/>
      <c r="E228" s="40" t="s">
        <v>925</v>
      </c>
      <c r="F228" s="41" t="s">
        <v>159</v>
      </c>
      <c r="G228" s="42" t="s">
        <v>61</v>
      </c>
      <c r="H228" s="42" t="s">
        <v>658</v>
      </c>
      <c r="I228" s="42" t="s">
        <v>926</v>
      </c>
      <c r="J228" s="42" t="s">
        <v>927</v>
      </c>
      <c r="K228" s="52"/>
      <c r="L228" s="52"/>
      <c r="M228" s="53"/>
    </row>
    <row r="229" ht="25.5" spans="2:13">
      <c r="B229" s="37" t="s">
        <v>928</v>
      </c>
      <c r="C229" s="38"/>
      <c r="D229" s="56"/>
      <c r="E229" s="40" t="s">
        <v>929</v>
      </c>
      <c r="F229" s="41" t="s">
        <v>92</v>
      </c>
      <c r="G229" s="42" t="s">
        <v>61</v>
      </c>
      <c r="H229" s="42" t="s">
        <v>930</v>
      </c>
      <c r="I229" s="42" t="s">
        <v>811</v>
      </c>
      <c r="J229" s="42" t="s">
        <v>668</v>
      </c>
      <c r="K229" s="52"/>
      <c r="L229" s="52"/>
      <c r="M229" s="53"/>
    </row>
    <row r="230" ht="25.5" spans="2:13">
      <c r="B230" s="37" t="s">
        <v>931</v>
      </c>
      <c r="C230" s="38"/>
      <c r="D230" s="56"/>
      <c r="E230" s="40" t="s">
        <v>932</v>
      </c>
      <c r="F230" s="41" t="s">
        <v>92</v>
      </c>
      <c r="G230" s="42" t="s">
        <v>61</v>
      </c>
      <c r="H230" s="42" t="s">
        <v>930</v>
      </c>
      <c r="I230" s="42" t="s">
        <v>654</v>
      </c>
      <c r="J230" s="42" t="s">
        <v>933</v>
      </c>
      <c r="K230" s="52"/>
      <c r="L230" s="52"/>
      <c r="M230" s="53"/>
    </row>
    <row r="231" ht="38.25" spans="2:13">
      <c r="B231" s="37" t="s">
        <v>934</v>
      </c>
      <c r="C231" s="38"/>
      <c r="D231" s="56"/>
      <c r="E231" s="40" t="s">
        <v>935</v>
      </c>
      <c r="F231" s="41" t="s">
        <v>159</v>
      </c>
      <c r="G231" s="42" t="s">
        <v>61</v>
      </c>
      <c r="H231" s="42" t="s">
        <v>658</v>
      </c>
      <c r="I231" s="42" t="s">
        <v>936</v>
      </c>
      <c r="J231" s="42" t="s">
        <v>937</v>
      </c>
      <c r="K231" s="52"/>
      <c r="L231" s="52"/>
      <c r="M231" s="53"/>
    </row>
    <row r="232" ht="25.5" spans="2:13">
      <c r="B232" s="37" t="s">
        <v>938</v>
      </c>
      <c r="C232" s="38"/>
      <c r="D232" s="56"/>
      <c r="E232" s="40" t="s">
        <v>939</v>
      </c>
      <c r="F232" s="41" t="s">
        <v>92</v>
      </c>
      <c r="G232" s="42" t="s">
        <v>61</v>
      </c>
      <c r="H232" s="42" t="s">
        <v>940</v>
      </c>
      <c r="I232" s="42" t="s">
        <v>811</v>
      </c>
      <c r="J232" s="42" t="s">
        <v>668</v>
      </c>
      <c r="K232" s="52"/>
      <c r="L232" s="52"/>
      <c r="M232" s="53"/>
    </row>
    <row r="233" ht="25.5" spans="2:13">
      <c r="B233" s="37" t="s">
        <v>941</v>
      </c>
      <c r="C233" s="38"/>
      <c r="D233" s="56"/>
      <c r="E233" s="40" t="s">
        <v>942</v>
      </c>
      <c r="F233" s="41" t="s">
        <v>92</v>
      </c>
      <c r="G233" s="42" t="s">
        <v>61</v>
      </c>
      <c r="H233" s="42" t="s">
        <v>940</v>
      </c>
      <c r="I233" s="42" t="s">
        <v>654</v>
      </c>
      <c r="J233" s="42" t="s">
        <v>943</v>
      </c>
      <c r="K233" s="52"/>
      <c r="L233" s="52"/>
      <c r="M233" s="53"/>
    </row>
    <row r="234" ht="38.25" spans="2:13">
      <c r="B234" s="37" t="s">
        <v>944</v>
      </c>
      <c r="C234" s="38"/>
      <c r="D234" s="56"/>
      <c r="E234" s="40" t="s">
        <v>945</v>
      </c>
      <c r="F234" s="41" t="s">
        <v>159</v>
      </c>
      <c r="G234" s="42" t="s">
        <v>61</v>
      </c>
      <c r="H234" s="42" t="s">
        <v>658</v>
      </c>
      <c r="I234" s="42" t="s">
        <v>946</v>
      </c>
      <c r="J234" s="42" t="s">
        <v>947</v>
      </c>
      <c r="K234" s="52"/>
      <c r="L234" s="52"/>
      <c r="M234" s="53"/>
    </row>
    <row r="235" ht="25.5" spans="2:13">
      <c r="B235" s="37" t="s">
        <v>948</v>
      </c>
      <c r="C235" s="38"/>
      <c r="D235" s="56"/>
      <c r="E235" s="40" t="s">
        <v>949</v>
      </c>
      <c r="F235" s="41" t="s">
        <v>92</v>
      </c>
      <c r="G235" s="42" t="s">
        <v>61</v>
      </c>
      <c r="H235" s="42" t="s">
        <v>950</v>
      </c>
      <c r="I235" s="42" t="s">
        <v>811</v>
      </c>
      <c r="J235" s="42" t="s">
        <v>668</v>
      </c>
      <c r="K235" s="52"/>
      <c r="L235" s="52"/>
      <c r="M235" s="53"/>
    </row>
    <row r="236" ht="25.5" spans="2:13">
      <c r="B236" s="37" t="s">
        <v>951</v>
      </c>
      <c r="C236" s="38"/>
      <c r="D236" s="56"/>
      <c r="E236" s="40" t="s">
        <v>952</v>
      </c>
      <c r="F236" s="41" t="s">
        <v>92</v>
      </c>
      <c r="G236" s="42" t="s">
        <v>61</v>
      </c>
      <c r="H236" s="42" t="s">
        <v>950</v>
      </c>
      <c r="I236" s="42" t="s">
        <v>654</v>
      </c>
      <c r="J236" s="42" t="s">
        <v>953</v>
      </c>
      <c r="K236" s="52"/>
      <c r="L236" s="52"/>
      <c r="M236" s="53"/>
    </row>
    <row r="237" ht="25.5" spans="2:13">
      <c r="B237" s="37" t="s">
        <v>954</v>
      </c>
      <c r="C237" s="38"/>
      <c r="D237" s="56"/>
      <c r="E237" s="40" t="s">
        <v>955</v>
      </c>
      <c r="F237" s="41" t="s">
        <v>159</v>
      </c>
      <c r="G237" s="42" t="s">
        <v>61</v>
      </c>
      <c r="H237" s="42" t="s">
        <v>658</v>
      </c>
      <c r="I237" s="42" t="s">
        <v>956</v>
      </c>
      <c r="J237" s="42" t="s">
        <v>957</v>
      </c>
      <c r="K237" s="52"/>
      <c r="L237" s="52"/>
      <c r="M237" s="53"/>
    </row>
    <row r="238" ht="25.5" spans="2:13">
      <c r="B238" s="37" t="s">
        <v>958</v>
      </c>
      <c r="C238" s="38"/>
      <c r="D238" s="56"/>
      <c r="E238" s="40" t="s">
        <v>959</v>
      </c>
      <c r="F238" s="41" t="s">
        <v>92</v>
      </c>
      <c r="G238" s="42" t="s">
        <v>61</v>
      </c>
      <c r="H238" s="42" t="s">
        <v>960</v>
      </c>
      <c r="I238" s="42" t="s">
        <v>811</v>
      </c>
      <c r="J238" s="42" t="s">
        <v>668</v>
      </c>
      <c r="K238" s="52"/>
      <c r="L238" s="52"/>
      <c r="M238" s="53"/>
    </row>
    <row r="239" ht="25.5" spans="2:13">
      <c r="B239" s="37" t="s">
        <v>961</v>
      </c>
      <c r="C239" s="38"/>
      <c r="D239" s="56"/>
      <c r="E239" s="40" t="s">
        <v>962</v>
      </c>
      <c r="F239" s="41" t="s">
        <v>92</v>
      </c>
      <c r="G239" s="42" t="s">
        <v>61</v>
      </c>
      <c r="H239" s="42" t="s">
        <v>960</v>
      </c>
      <c r="I239" s="42" t="s">
        <v>654</v>
      </c>
      <c r="J239" s="42" t="s">
        <v>963</v>
      </c>
      <c r="K239" s="52"/>
      <c r="L239" s="52"/>
      <c r="M239" s="53"/>
    </row>
    <row r="240" ht="38.25" spans="2:13">
      <c r="B240" s="37" t="s">
        <v>964</v>
      </c>
      <c r="C240" s="38"/>
      <c r="D240" s="57"/>
      <c r="E240" s="40" t="s">
        <v>965</v>
      </c>
      <c r="F240" s="41" t="s">
        <v>60</v>
      </c>
      <c r="G240" s="42" t="s">
        <v>61</v>
      </c>
      <c r="H240" s="42" t="s">
        <v>556</v>
      </c>
      <c r="I240" s="42" t="s">
        <v>562</v>
      </c>
      <c r="J240" s="42" t="s">
        <v>605</v>
      </c>
      <c r="K240" s="52"/>
      <c r="L240" s="52"/>
      <c r="M240" s="53"/>
    </row>
    <row r="241" ht="38.25" spans="2:13">
      <c r="B241" s="37" t="s">
        <v>966</v>
      </c>
      <c r="C241" s="38"/>
      <c r="D241" s="45" t="s">
        <v>967</v>
      </c>
      <c r="E241" s="40" t="s">
        <v>767</v>
      </c>
      <c r="F241" s="41" t="s">
        <v>159</v>
      </c>
      <c r="G241" s="42" t="s">
        <v>61</v>
      </c>
      <c r="H241" s="42" t="s">
        <v>658</v>
      </c>
      <c r="I241" s="42" t="s">
        <v>768</v>
      </c>
      <c r="J241" s="42" t="s">
        <v>769</v>
      </c>
      <c r="K241" s="52"/>
      <c r="L241" s="52"/>
      <c r="M241" s="53"/>
    </row>
    <row r="242" ht="25.5" spans="2:13">
      <c r="B242" s="37" t="s">
        <v>968</v>
      </c>
      <c r="C242" s="38"/>
      <c r="D242" s="46"/>
      <c r="E242" s="40" t="s">
        <v>771</v>
      </c>
      <c r="F242" s="41" t="s">
        <v>60</v>
      </c>
      <c r="G242" s="42" t="s">
        <v>61</v>
      </c>
      <c r="H242" s="42" t="s">
        <v>658</v>
      </c>
      <c r="I242" s="42" t="s">
        <v>772</v>
      </c>
      <c r="J242" s="42" t="s">
        <v>773</v>
      </c>
      <c r="K242" s="52"/>
      <c r="L242" s="52"/>
      <c r="M242" s="53"/>
    </row>
    <row r="243" ht="25.5" spans="2:13">
      <c r="B243" s="37" t="s">
        <v>969</v>
      </c>
      <c r="C243" s="38"/>
      <c r="D243" s="46"/>
      <c r="E243" s="40" t="s">
        <v>775</v>
      </c>
      <c r="F243" s="41" t="s">
        <v>60</v>
      </c>
      <c r="G243" s="42" t="s">
        <v>61</v>
      </c>
      <c r="H243" s="42" t="s">
        <v>658</v>
      </c>
      <c r="I243" s="42" t="s">
        <v>776</v>
      </c>
      <c r="J243" s="42" t="s">
        <v>777</v>
      </c>
      <c r="K243" s="52"/>
      <c r="L243" s="52"/>
      <c r="M243" s="53"/>
    </row>
    <row r="244" ht="50.25" spans="2:13">
      <c r="B244" s="37" t="s">
        <v>970</v>
      </c>
      <c r="C244" s="38"/>
      <c r="D244" s="45" t="s">
        <v>971</v>
      </c>
      <c r="E244" s="40" t="s">
        <v>779</v>
      </c>
      <c r="F244" s="41" t="s">
        <v>60</v>
      </c>
      <c r="G244" s="42" t="s">
        <v>61</v>
      </c>
      <c r="H244" s="42" t="s">
        <v>658</v>
      </c>
      <c r="I244" s="42" t="s">
        <v>780</v>
      </c>
      <c r="J244" s="42" t="s">
        <v>781</v>
      </c>
      <c r="K244" s="52"/>
      <c r="L244" s="52"/>
      <c r="M244" s="53"/>
    </row>
    <row r="245" ht="25.5" spans="2:13">
      <c r="B245" s="37" t="s">
        <v>972</v>
      </c>
      <c r="C245" s="38"/>
      <c r="D245" s="45"/>
      <c r="E245" s="40" t="s">
        <v>783</v>
      </c>
      <c r="F245" s="41" t="s">
        <v>60</v>
      </c>
      <c r="G245" s="42" t="s">
        <v>61</v>
      </c>
      <c r="H245" s="42" t="s">
        <v>658</v>
      </c>
      <c r="I245" s="42" t="s">
        <v>784</v>
      </c>
      <c r="J245" s="42" t="s">
        <v>785</v>
      </c>
      <c r="K245" s="52"/>
      <c r="L245" s="52"/>
      <c r="M245" s="53"/>
    </row>
    <row r="246" ht="25.5" spans="2:13">
      <c r="B246" s="37" t="s">
        <v>973</v>
      </c>
      <c r="C246" s="38"/>
      <c r="D246" s="45"/>
      <c r="E246" s="40" t="s">
        <v>787</v>
      </c>
      <c r="F246" s="41" t="s">
        <v>60</v>
      </c>
      <c r="G246" s="42" t="s">
        <v>61</v>
      </c>
      <c r="H246" s="42" t="s">
        <v>658</v>
      </c>
      <c r="I246" s="42" t="s">
        <v>788</v>
      </c>
      <c r="J246" s="42" t="s">
        <v>785</v>
      </c>
      <c r="K246" s="52"/>
      <c r="L246" s="52"/>
      <c r="M246" s="53"/>
    </row>
    <row r="247" ht="25.5" spans="2:13">
      <c r="B247" s="37" t="s">
        <v>974</v>
      </c>
      <c r="C247" s="38"/>
      <c r="D247" s="45"/>
      <c r="E247" s="40" t="s">
        <v>790</v>
      </c>
      <c r="F247" s="41" t="s">
        <v>60</v>
      </c>
      <c r="G247" s="42" t="s">
        <v>61</v>
      </c>
      <c r="H247" s="42" t="s">
        <v>658</v>
      </c>
      <c r="I247" s="42" t="s">
        <v>791</v>
      </c>
      <c r="J247" s="42" t="s">
        <v>785</v>
      </c>
      <c r="K247" s="52"/>
      <c r="L247" s="52"/>
      <c r="M247" s="53"/>
    </row>
    <row r="248" ht="38.25" spans="2:13">
      <c r="B248" s="37" t="s">
        <v>975</v>
      </c>
      <c r="C248" s="38"/>
      <c r="D248" s="45" t="s">
        <v>976</v>
      </c>
      <c r="E248" s="40" t="s">
        <v>793</v>
      </c>
      <c r="F248" s="41" t="s">
        <v>60</v>
      </c>
      <c r="G248" s="42" t="s">
        <v>61</v>
      </c>
      <c r="H248" s="42" t="s">
        <v>658</v>
      </c>
      <c r="I248" s="42" t="s">
        <v>794</v>
      </c>
      <c r="J248" s="42" t="s">
        <v>795</v>
      </c>
      <c r="K248" s="52"/>
      <c r="L248" s="52"/>
      <c r="M248" s="53"/>
    </row>
    <row r="249" ht="25.5" spans="2:13">
      <c r="B249" s="37" t="s">
        <v>977</v>
      </c>
      <c r="C249" s="38"/>
      <c r="D249" s="45"/>
      <c r="E249" s="40" t="s">
        <v>797</v>
      </c>
      <c r="F249" s="41" t="s">
        <v>60</v>
      </c>
      <c r="G249" s="42" t="s">
        <v>61</v>
      </c>
      <c r="H249" s="42" t="s">
        <v>658</v>
      </c>
      <c r="I249" s="42" t="s">
        <v>798</v>
      </c>
      <c r="J249" s="42" t="s">
        <v>799</v>
      </c>
      <c r="K249" s="52"/>
      <c r="L249" s="52"/>
      <c r="M249" s="53"/>
    </row>
    <row r="250" ht="25.5" spans="2:13">
      <c r="B250" s="37" t="s">
        <v>978</v>
      </c>
      <c r="C250" s="38"/>
      <c r="D250" s="45"/>
      <c r="E250" s="40" t="s">
        <v>801</v>
      </c>
      <c r="F250" s="41" t="s">
        <v>60</v>
      </c>
      <c r="G250" s="42" t="s">
        <v>61</v>
      </c>
      <c r="H250" s="42" t="s">
        <v>658</v>
      </c>
      <c r="I250" s="42" t="s">
        <v>802</v>
      </c>
      <c r="J250" s="42" t="s">
        <v>803</v>
      </c>
      <c r="K250" s="52"/>
      <c r="L250" s="52"/>
      <c r="M250" s="53"/>
    </row>
    <row r="251" ht="38.25" spans="2:13">
      <c r="B251" s="37" t="s">
        <v>979</v>
      </c>
      <c r="C251" s="38"/>
      <c r="D251" s="45" t="s">
        <v>980</v>
      </c>
      <c r="E251" s="40" t="s">
        <v>805</v>
      </c>
      <c r="F251" s="41" t="s">
        <v>159</v>
      </c>
      <c r="G251" s="42" t="s">
        <v>61</v>
      </c>
      <c r="H251" s="42" t="s">
        <v>658</v>
      </c>
      <c r="I251" s="42" t="s">
        <v>806</v>
      </c>
      <c r="J251" s="42" t="s">
        <v>807</v>
      </c>
      <c r="K251" s="52"/>
      <c r="L251" s="52"/>
      <c r="M251" s="53"/>
    </row>
    <row r="252" ht="25.5" spans="2:13">
      <c r="B252" s="37" t="s">
        <v>981</v>
      </c>
      <c r="C252" s="38"/>
      <c r="D252" s="46"/>
      <c r="E252" s="40" t="s">
        <v>809</v>
      </c>
      <c r="F252" s="41" t="s">
        <v>92</v>
      </c>
      <c r="G252" s="42" t="s">
        <v>61</v>
      </c>
      <c r="H252" s="42" t="s">
        <v>810</v>
      </c>
      <c r="I252" s="42" t="s">
        <v>811</v>
      </c>
      <c r="J252" s="42" t="s">
        <v>668</v>
      </c>
      <c r="K252" s="52"/>
      <c r="L252" s="52"/>
      <c r="M252" s="53"/>
    </row>
    <row r="253" ht="25.5" spans="2:13">
      <c r="B253" s="37" t="s">
        <v>982</v>
      </c>
      <c r="C253" s="38"/>
      <c r="D253" s="46"/>
      <c r="E253" s="40" t="s">
        <v>813</v>
      </c>
      <c r="F253" s="41" t="s">
        <v>92</v>
      </c>
      <c r="G253" s="42" t="s">
        <v>61</v>
      </c>
      <c r="H253" s="42" t="s">
        <v>810</v>
      </c>
      <c r="I253" s="42" t="s">
        <v>654</v>
      </c>
      <c r="J253" s="42" t="s">
        <v>814</v>
      </c>
      <c r="K253" s="52"/>
      <c r="L253" s="52"/>
      <c r="M253" s="53"/>
    </row>
    <row r="254" ht="38.25" spans="2:13">
      <c r="B254" s="37" t="s">
        <v>983</v>
      </c>
      <c r="C254" s="38"/>
      <c r="D254" s="46"/>
      <c r="E254" s="40" t="s">
        <v>816</v>
      </c>
      <c r="F254" s="41" t="s">
        <v>159</v>
      </c>
      <c r="G254" s="42" t="s">
        <v>61</v>
      </c>
      <c r="H254" s="42" t="s">
        <v>658</v>
      </c>
      <c r="I254" s="42" t="s">
        <v>817</v>
      </c>
      <c r="J254" s="42" t="s">
        <v>818</v>
      </c>
      <c r="K254" s="52"/>
      <c r="L254" s="52"/>
      <c r="M254" s="53"/>
    </row>
    <row r="255" ht="25.5" spans="2:13">
      <c r="B255" s="37" t="s">
        <v>984</v>
      </c>
      <c r="C255" s="38"/>
      <c r="D255" s="46"/>
      <c r="E255" s="40" t="s">
        <v>820</v>
      </c>
      <c r="F255" s="41" t="s">
        <v>92</v>
      </c>
      <c r="G255" s="42" t="s">
        <v>61</v>
      </c>
      <c r="H255" s="42" t="s">
        <v>821</v>
      </c>
      <c r="I255" s="42" t="s">
        <v>811</v>
      </c>
      <c r="J255" s="42" t="s">
        <v>668</v>
      </c>
      <c r="K255" s="52"/>
      <c r="L255" s="52"/>
      <c r="M255" s="53"/>
    </row>
    <row r="256" ht="25.5" spans="2:13">
      <c r="B256" s="37" t="s">
        <v>985</v>
      </c>
      <c r="C256" s="38"/>
      <c r="D256" s="46"/>
      <c r="E256" s="40" t="s">
        <v>823</v>
      </c>
      <c r="F256" s="41" t="s">
        <v>92</v>
      </c>
      <c r="G256" s="42" t="s">
        <v>61</v>
      </c>
      <c r="H256" s="42" t="s">
        <v>821</v>
      </c>
      <c r="I256" s="42" t="s">
        <v>654</v>
      </c>
      <c r="J256" s="42" t="s">
        <v>824</v>
      </c>
      <c r="K256" s="52"/>
      <c r="L256" s="52"/>
      <c r="M256" s="53"/>
    </row>
    <row r="257" ht="38.25" spans="2:13">
      <c r="B257" s="37" t="s">
        <v>986</v>
      </c>
      <c r="C257" s="38"/>
      <c r="D257" s="46"/>
      <c r="E257" s="40" t="s">
        <v>826</v>
      </c>
      <c r="F257" s="41" t="s">
        <v>159</v>
      </c>
      <c r="G257" s="42" t="s">
        <v>61</v>
      </c>
      <c r="H257" s="42" t="s">
        <v>658</v>
      </c>
      <c r="I257" s="42" t="s">
        <v>827</v>
      </c>
      <c r="J257" s="42" t="s">
        <v>828</v>
      </c>
      <c r="K257" s="52"/>
      <c r="L257" s="52"/>
      <c r="M257" s="53"/>
    </row>
    <row r="258" ht="25.5" spans="2:13">
      <c r="B258" s="37" t="s">
        <v>987</v>
      </c>
      <c r="C258" s="38"/>
      <c r="D258" s="46"/>
      <c r="E258" s="40" t="s">
        <v>830</v>
      </c>
      <c r="F258" s="41" t="s">
        <v>92</v>
      </c>
      <c r="G258" s="42" t="s">
        <v>61</v>
      </c>
      <c r="H258" s="42" t="s">
        <v>831</v>
      </c>
      <c r="I258" s="42" t="s">
        <v>811</v>
      </c>
      <c r="J258" s="42" t="s">
        <v>668</v>
      </c>
      <c r="K258" s="52"/>
      <c r="L258" s="52"/>
      <c r="M258" s="53"/>
    </row>
    <row r="259" ht="25.5" spans="2:13">
      <c r="B259" s="37" t="s">
        <v>988</v>
      </c>
      <c r="C259" s="38"/>
      <c r="D259" s="46"/>
      <c r="E259" s="40" t="s">
        <v>833</v>
      </c>
      <c r="F259" s="41" t="s">
        <v>92</v>
      </c>
      <c r="G259" s="42" t="s">
        <v>61</v>
      </c>
      <c r="H259" s="42" t="s">
        <v>831</v>
      </c>
      <c r="I259" s="42" t="s">
        <v>654</v>
      </c>
      <c r="J259" s="42" t="s">
        <v>834</v>
      </c>
      <c r="K259" s="52"/>
      <c r="L259" s="52"/>
      <c r="M259" s="53"/>
    </row>
    <row r="260" ht="38.25" spans="2:13">
      <c r="B260" s="37" t="s">
        <v>989</v>
      </c>
      <c r="C260" s="38"/>
      <c r="D260" s="46"/>
      <c r="E260" s="40" t="s">
        <v>836</v>
      </c>
      <c r="F260" s="41" t="s">
        <v>159</v>
      </c>
      <c r="G260" s="42" t="s">
        <v>61</v>
      </c>
      <c r="H260" s="42" t="s">
        <v>658</v>
      </c>
      <c r="I260" s="42" t="s">
        <v>837</v>
      </c>
      <c r="J260" s="42" t="s">
        <v>838</v>
      </c>
      <c r="K260" s="52"/>
      <c r="L260" s="52"/>
      <c r="M260" s="53"/>
    </row>
    <row r="261" ht="25.5" spans="2:13">
      <c r="B261" s="37" t="s">
        <v>990</v>
      </c>
      <c r="C261" s="38"/>
      <c r="D261" s="46"/>
      <c r="E261" s="40" t="s">
        <v>840</v>
      </c>
      <c r="F261" s="41" t="s">
        <v>92</v>
      </c>
      <c r="G261" s="42" t="s">
        <v>61</v>
      </c>
      <c r="H261" s="42" t="s">
        <v>841</v>
      </c>
      <c r="I261" s="42" t="s">
        <v>811</v>
      </c>
      <c r="J261" s="42" t="s">
        <v>668</v>
      </c>
      <c r="K261" s="52"/>
      <c r="L261" s="52"/>
      <c r="M261" s="53"/>
    </row>
    <row r="262" ht="25.5" spans="2:13">
      <c r="B262" s="37" t="s">
        <v>991</v>
      </c>
      <c r="C262" s="38"/>
      <c r="D262" s="46"/>
      <c r="E262" s="40" t="s">
        <v>843</v>
      </c>
      <c r="F262" s="41" t="s">
        <v>92</v>
      </c>
      <c r="G262" s="42" t="s">
        <v>61</v>
      </c>
      <c r="H262" s="42" t="s">
        <v>841</v>
      </c>
      <c r="I262" s="42" t="s">
        <v>654</v>
      </c>
      <c r="J262" s="42" t="s">
        <v>844</v>
      </c>
      <c r="K262" s="52"/>
      <c r="L262" s="52"/>
      <c r="M262" s="53"/>
    </row>
    <row r="263" ht="38.25" spans="2:13">
      <c r="B263" s="37" t="s">
        <v>992</v>
      </c>
      <c r="C263" s="38"/>
      <c r="D263" s="46"/>
      <c r="E263" s="40" t="s">
        <v>846</v>
      </c>
      <c r="F263" s="41" t="s">
        <v>159</v>
      </c>
      <c r="G263" s="42" t="s">
        <v>61</v>
      </c>
      <c r="H263" s="42" t="s">
        <v>658</v>
      </c>
      <c r="I263" s="42" t="s">
        <v>847</v>
      </c>
      <c r="J263" s="42" t="s">
        <v>848</v>
      </c>
      <c r="K263" s="52"/>
      <c r="L263" s="52"/>
      <c r="M263" s="53"/>
    </row>
    <row r="264" ht="25.5" spans="2:13">
      <c r="B264" s="37" t="s">
        <v>993</v>
      </c>
      <c r="C264" s="38"/>
      <c r="D264" s="46"/>
      <c r="E264" s="40" t="s">
        <v>850</v>
      </c>
      <c r="F264" s="41" t="s">
        <v>92</v>
      </c>
      <c r="G264" s="42" t="s">
        <v>61</v>
      </c>
      <c r="H264" s="42" t="s">
        <v>841</v>
      </c>
      <c r="I264" s="42" t="s">
        <v>811</v>
      </c>
      <c r="J264" s="42" t="s">
        <v>668</v>
      </c>
      <c r="K264" s="52"/>
      <c r="L264" s="52"/>
      <c r="M264" s="53"/>
    </row>
    <row r="265" ht="25.5" spans="2:13">
      <c r="B265" s="37" t="s">
        <v>994</v>
      </c>
      <c r="C265" s="38"/>
      <c r="D265" s="46"/>
      <c r="E265" s="40" t="s">
        <v>852</v>
      </c>
      <c r="F265" s="41" t="s">
        <v>92</v>
      </c>
      <c r="G265" s="42" t="s">
        <v>61</v>
      </c>
      <c r="H265" s="42" t="s">
        <v>841</v>
      </c>
      <c r="I265" s="42" t="s">
        <v>654</v>
      </c>
      <c r="J265" s="42" t="s">
        <v>853</v>
      </c>
      <c r="K265" s="52"/>
      <c r="L265" s="52"/>
      <c r="M265" s="53"/>
    </row>
    <row r="266" ht="38.25" spans="2:13">
      <c r="B266" s="37" t="s">
        <v>995</v>
      </c>
      <c r="C266" s="38"/>
      <c r="D266" s="46"/>
      <c r="E266" s="40" t="s">
        <v>855</v>
      </c>
      <c r="F266" s="41" t="s">
        <v>159</v>
      </c>
      <c r="G266" s="42" t="s">
        <v>61</v>
      </c>
      <c r="H266" s="42" t="s">
        <v>658</v>
      </c>
      <c r="I266" s="42" t="s">
        <v>856</v>
      </c>
      <c r="J266" s="42" t="s">
        <v>857</v>
      </c>
      <c r="K266" s="52"/>
      <c r="L266" s="52"/>
      <c r="M266" s="53"/>
    </row>
    <row r="267" ht="25.5" spans="2:13">
      <c r="B267" s="37" t="s">
        <v>996</v>
      </c>
      <c r="C267" s="38"/>
      <c r="D267" s="46"/>
      <c r="E267" s="40" t="s">
        <v>859</v>
      </c>
      <c r="F267" s="41" t="s">
        <v>92</v>
      </c>
      <c r="G267" s="42" t="s">
        <v>61</v>
      </c>
      <c r="H267" s="42" t="s">
        <v>860</v>
      </c>
      <c r="I267" s="42" t="s">
        <v>811</v>
      </c>
      <c r="J267" s="42" t="s">
        <v>668</v>
      </c>
      <c r="K267" s="52"/>
      <c r="L267" s="52"/>
      <c r="M267" s="53"/>
    </row>
    <row r="268" ht="25.5" spans="2:13">
      <c r="B268" s="37" t="s">
        <v>997</v>
      </c>
      <c r="C268" s="38"/>
      <c r="D268" s="46"/>
      <c r="E268" s="40" t="s">
        <v>862</v>
      </c>
      <c r="F268" s="41" t="s">
        <v>92</v>
      </c>
      <c r="G268" s="42" t="s">
        <v>61</v>
      </c>
      <c r="H268" s="42" t="s">
        <v>860</v>
      </c>
      <c r="I268" s="42" t="s">
        <v>654</v>
      </c>
      <c r="J268" s="42" t="s">
        <v>863</v>
      </c>
      <c r="K268" s="52"/>
      <c r="L268" s="52"/>
      <c r="M268" s="53"/>
    </row>
    <row r="269" ht="38.25" spans="2:13">
      <c r="B269" s="37" t="s">
        <v>998</v>
      </c>
      <c r="C269" s="38"/>
      <c r="D269" s="46"/>
      <c r="E269" s="40" t="s">
        <v>865</v>
      </c>
      <c r="F269" s="41" t="s">
        <v>159</v>
      </c>
      <c r="G269" s="42" t="s">
        <v>61</v>
      </c>
      <c r="H269" s="42" t="s">
        <v>658</v>
      </c>
      <c r="I269" s="42" t="s">
        <v>866</v>
      </c>
      <c r="J269" s="42" t="s">
        <v>867</v>
      </c>
      <c r="K269" s="52"/>
      <c r="L269" s="52"/>
      <c r="M269" s="53"/>
    </row>
    <row r="270" ht="25.5" spans="2:13">
      <c r="B270" s="37" t="s">
        <v>999</v>
      </c>
      <c r="C270" s="38"/>
      <c r="D270" s="46"/>
      <c r="E270" s="40" t="s">
        <v>869</v>
      </c>
      <c r="F270" s="41" t="s">
        <v>92</v>
      </c>
      <c r="G270" s="42" t="s">
        <v>61</v>
      </c>
      <c r="H270" s="42" t="s">
        <v>870</v>
      </c>
      <c r="I270" s="42" t="s">
        <v>811</v>
      </c>
      <c r="J270" s="42" t="s">
        <v>668</v>
      </c>
      <c r="K270" s="52"/>
      <c r="L270" s="52"/>
      <c r="M270" s="53"/>
    </row>
    <row r="271" ht="25.5" spans="2:13">
      <c r="B271" s="37" t="s">
        <v>1000</v>
      </c>
      <c r="C271" s="38"/>
      <c r="D271" s="46"/>
      <c r="E271" s="40" t="s">
        <v>872</v>
      </c>
      <c r="F271" s="41" t="s">
        <v>92</v>
      </c>
      <c r="G271" s="42" t="s">
        <v>61</v>
      </c>
      <c r="H271" s="42" t="s">
        <v>870</v>
      </c>
      <c r="I271" s="42" t="s">
        <v>654</v>
      </c>
      <c r="J271" s="42" t="s">
        <v>873</v>
      </c>
      <c r="K271" s="52"/>
      <c r="L271" s="52"/>
      <c r="M271" s="53"/>
    </row>
    <row r="272" ht="51" spans="2:13">
      <c r="B272" s="37" t="s">
        <v>1001</v>
      </c>
      <c r="C272" s="38"/>
      <c r="D272" s="46"/>
      <c r="E272" s="40" t="s">
        <v>875</v>
      </c>
      <c r="F272" s="41" t="s">
        <v>159</v>
      </c>
      <c r="G272" s="42" t="s">
        <v>61</v>
      </c>
      <c r="H272" s="42" t="s">
        <v>658</v>
      </c>
      <c r="I272" s="42" t="s">
        <v>876</v>
      </c>
      <c r="J272" s="42" t="s">
        <v>877</v>
      </c>
      <c r="K272" s="52"/>
      <c r="L272" s="52"/>
      <c r="M272" s="53"/>
    </row>
    <row r="273" ht="25.5" spans="2:13">
      <c r="B273" s="37" t="s">
        <v>1002</v>
      </c>
      <c r="C273" s="38"/>
      <c r="D273" s="46"/>
      <c r="E273" s="40" t="s">
        <v>879</v>
      </c>
      <c r="F273" s="41" t="s">
        <v>92</v>
      </c>
      <c r="G273" s="42" t="s">
        <v>61</v>
      </c>
      <c r="H273" s="42" t="s">
        <v>880</v>
      </c>
      <c r="I273" s="42" t="s">
        <v>811</v>
      </c>
      <c r="J273" s="42" t="s">
        <v>668</v>
      </c>
      <c r="K273" s="52"/>
      <c r="L273" s="52"/>
      <c r="M273" s="53"/>
    </row>
    <row r="274" ht="25.5" spans="2:13">
      <c r="B274" s="37" t="s">
        <v>1003</v>
      </c>
      <c r="C274" s="38"/>
      <c r="D274" s="46"/>
      <c r="E274" s="40" t="s">
        <v>882</v>
      </c>
      <c r="F274" s="41" t="s">
        <v>92</v>
      </c>
      <c r="G274" s="42" t="s">
        <v>61</v>
      </c>
      <c r="H274" s="42" t="s">
        <v>880</v>
      </c>
      <c r="I274" s="42" t="s">
        <v>654</v>
      </c>
      <c r="J274" s="42" t="s">
        <v>883</v>
      </c>
      <c r="K274" s="52"/>
      <c r="L274" s="52"/>
      <c r="M274" s="53"/>
    </row>
    <row r="275" ht="51" spans="2:13">
      <c r="B275" s="37" t="s">
        <v>1004</v>
      </c>
      <c r="C275" s="38"/>
      <c r="D275" s="46"/>
      <c r="E275" s="40" t="s">
        <v>885</v>
      </c>
      <c r="F275" s="41" t="s">
        <v>159</v>
      </c>
      <c r="G275" s="42" t="s">
        <v>61</v>
      </c>
      <c r="H275" s="42" t="s">
        <v>658</v>
      </c>
      <c r="I275" s="42" t="s">
        <v>886</v>
      </c>
      <c r="J275" s="42" t="s">
        <v>887</v>
      </c>
      <c r="K275" s="52"/>
      <c r="L275" s="52"/>
      <c r="M275" s="53"/>
    </row>
    <row r="276" ht="25.5" spans="2:13">
      <c r="B276" s="37" t="s">
        <v>1005</v>
      </c>
      <c r="C276" s="38"/>
      <c r="D276" s="46"/>
      <c r="E276" s="40" t="s">
        <v>889</v>
      </c>
      <c r="F276" s="41" t="s">
        <v>92</v>
      </c>
      <c r="G276" s="42" t="s">
        <v>61</v>
      </c>
      <c r="H276" s="42" t="s">
        <v>890</v>
      </c>
      <c r="I276" s="42" t="s">
        <v>811</v>
      </c>
      <c r="J276" s="42" t="s">
        <v>668</v>
      </c>
      <c r="K276" s="52"/>
      <c r="L276" s="52"/>
      <c r="M276" s="53"/>
    </row>
    <row r="277" ht="25.5" spans="2:13">
      <c r="B277" s="37" t="s">
        <v>1006</v>
      </c>
      <c r="C277" s="38"/>
      <c r="D277" s="46"/>
      <c r="E277" s="40" t="s">
        <v>892</v>
      </c>
      <c r="F277" s="41" t="s">
        <v>92</v>
      </c>
      <c r="G277" s="42" t="s">
        <v>61</v>
      </c>
      <c r="H277" s="42" t="s">
        <v>890</v>
      </c>
      <c r="I277" s="42" t="s">
        <v>654</v>
      </c>
      <c r="J277" s="42" t="s">
        <v>893</v>
      </c>
      <c r="K277" s="52"/>
      <c r="L277" s="52"/>
      <c r="M277" s="53"/>
    </row>
    <row r="278" ht="51" spans="2:13">
      <c r="B278" s="37" t="s">
        <v>1007</v>
      </c>
      <c r="C278" s="38"/>
      <c r="D278" s="46"/>
      <c r="E278" s="40" t="s">
        <v>895</v>
      </c>
      <c r="F278" s="41" t="s">
        <v>159</v>
      </c>
      <c r="G278" s="42" t="s">
        <v>61</v>
      </c>
      <c r="H278" s="42" t="s">
        <v>658</v>
      </c>
      <c r="I278" s="42" t="s">
        <v>896</v>
      </c>
      <c r="J278" s="42" t="s">
        <v>897</v>
      </c>
      <c r="K278" s="52"/>
      <c r="L278" s="52"/>
      <c r="M278" s="53"/>
    </row>
    <row r="279" ht="25.5" spans="2:13">
      <c r="B279" s="37" t="s">
        <v>1008</v>
      </c>
      <c r="C279" s="38"/>
      <c r="D279" s="46"/>
      <c r="E279" s="40" t="s">
        <v>899</v>
      </c>
      <c r="F279" s="41" t="s">
        <v>92</v>
      </c>
      <c r="G279" s="42" t="s">
        <v>61</v>
      </c>
      <c r="H279" s="42" t="s">
        <v>900</v>
      </c>
      <c r="I279" s="42" t="s">
        <v>811</v>
      </c>
      <c r="J279" s="42" t="s">
        <v>668</v>
      </c>
      <c r="K279" s="52"/>
      <c r="L279" s="52"/>
      <c r="M279" s="53"/>
    </row>
    <row r="280" ht="25.5" spans="2:13">
      <c r="B280" s="37" t="s">
        <v>1009</v>
      </c>
      <c r="C280" s="38"/>
      <c r="D280" s="46"/>
      <c r="E280" s="40" t="s">
        <v>902</v>
      </c>
      <c r="F280" s="41" t="s">
        <v>92</v>
      </c>
      <c r="G280" s="42" t="s">
        <v>61</v>
      </c>
      <c r="H280" s="42" t="s">
        <v>900</v>
      </c>
      <c r="I280" s="42" t="s">
        <v>654</v>
      </c>
      <c r="J280" s="42" t="s">
        <v>903</v>
      </c>
      <c r="K280" s="52"/>
      <c r="L280" s="52"/>
      <c r="M280" s="53"/>
    </row>
    <row r="281" ht="38.25" spans="2:13">
      <c r="B281" s="37" t="s">
        <v>1010</v>
      </c>
      <c r="C281" s="38"/>
      <c r="D281" s="46"/>
      <c r="E281" s="40" t="s">
        <v>905</v>
      </c>
      <c r="F281" s="41" t="s">
        <v>159</v>
      </c>
      <c r="G281" s="42" t="s">
        <v>61</v>
      </c>
      <c r="H281" s="42" t="s">
        <v>658</v>
      </c>
      <c r="I281" s="42" t="s">
        <v>906</v>
      </c>
      <c r="J281" s="42" t="s">
        <v>907</v>
      </c>
      <c r="K281" s="52"/>
      <c r="L281" s="52"/>
      <c r="M281" s="53"/>
    </row>
    <row r="282" ht="25.5" spans="2:13">
      <c r="B282" s="37" t="s">
        <v>1011</v>
      </c>
      <c r="C282" s="38"/>
      <c r="D282" s="46"/>
      <c r="E282" s="40" t="s">
        <v>909</v>
      </c>
      <c r="F282" s="41" t="s">
        <v>92</v>
      </c>
      <c r="G282" s="42" t="s">
        <v>61</v>
      </c>
      <c r="H282" s="42" t="s">
        <v>910</v>
      </c>
      <c r="I282" s="42" t="s">
        <v>811</v>
      </c>
      <c r="J282" s="42" t="s">
        <v>668</v>
      </c>
      <c r="K282" s="52"/>
      <c r="L282" s="52"/>
      <c r="M282" s="53"/>
    </row>
    <row r="283" ht="25.5" spans="2:13">
      <c r="B283" s="37" t="s">
        <v>1012</v>
      </c>
      <c r="C283" s="38"/>
      <c r="D283" s="46"/>
      <c r="E283" s="40" t="s">
        <v>912</v>
      </c>
      <c r="F283" s="41" t="s">
        <v>92</v>
      </c>
      <c r="G283" s="42" t="s">
        <v>61</v>
      </c>
      <c r="H283" s="42" t="s">
        <v>910</v>
      </c>
      <c r="I283" s="42" t="s">
        <v>654</v>
      </c>
      <c r="J283" s="42" t="s">
        <v>913</v>
      </c>
      <c r="K283" s="52"/>
      <c r="L283" s="52"/>
      <c r="M283" s="53"/>
    </row>
    <row r="284" ht="38.25" spans="2:13">
      <c r="B284" s="37" t="s">
        <v>1013</v>
      </c>
      <c r="C284" s="38"/>
      <c r="D284" s="46"/>
      <c r="E284" s="40" t="s">
        <v>915</v>
      </c>
      <c r="F284" s="41" t="s">
        <v>159</v>
      </c>
      <c r="G284" s="42" t="s">
        <v>61</v>
      </c>
      <c r="H284" s="42" t="s">
        <v>658</v>
      </c>
      <c r="I284" s="42" t="s">
        <v>916</v>
      </c>
      <c r="J284" s="42" t="s">
        <v>917</v>
      </c>
      <c r="K284" s="52"/>
      <c r="L284" s="52"/>
      <c r="M284" s="53"/>
    </row>
    <row r="285" ht="25.5" spans="2:13">
      <c r="B285" s="37" t="s">
        <v>1014</v>
      </c>
      <c r="C285" s="38"/>
      <c r="D285" s="46"/>
      <c r="E285" s="40" t="s">
        <v>919</v>
      </c>
      <c r="F285" s="41" t="s">
        <v>92</v>
      </c>
      <c r="G285" s="42" t="s">
        <v>61</v>
      </c>
      <c r="H285" s="42" t="s">
        <v>920</v>
      </c>
      <c r="I285" s="42" t="s">
        <v>811</v>
      </c>
      <c r="J285" s="42" t="s">
        <v>668</v>
      </c>
      <c r="K285" s="52"/>
      <c r="L285" s="52"/>
      <c r="M285" s="53"/>
    </row>
    <row r="286" ht="25.5" spans="2:13">
      <c r="B286" s="37" t="s">
        <v>1015</v>
      </c>
      <c r="C286" s="38"/>
      <c r="D286" s="46"/>
      <c r="E286" s="40" t="s">
        <v>922</v>
      </c>
      <c r="F286" s="41" t="s">
        <v>92</v>
      </c>
      <c r="G286" s="42" t="s">
        <v>61</v>
      </c>
      <c r="H286" s="42" t="s">
        <v>920</v>
      </c>
      <c r="I286" s="42" t="s">
        <v>654</v>
      </c>
      <c r="J286" s="42" t="s">
        <v>923</v>
      </c>
      <c r="K286" s="52"/>
      <c r="L286" s="52"/>
      <c r="M286" s="53"/>
    </row>
    <row r="287" ht="51" spans="2:13">
      <c r="B287" s="37" t="s">
        <v>1016</v>
      </c>
      <c r="C287" s="38"/>
      <c r="D287" s="46"/>
      <c r="E287" s="40" t="s">
        <v>925</v>
      </c>
      <c r="F287" s="41" t="s">
        <v>159</v>
      </c>
      <c r="G287" s="42" t="s">
        <v>61</v>
      </c>
      <c r="H287" s="42" t="s">
        <v>658</v>
      </c>
      <c r="I287" s="42" t="s">
        <v>926</v>
      </c>
      <c r="J287" s="42" t="s">
        <v>927</v>
      </c>
      <c r="K287" s="52"/>
      <c r="L287" s="52"/>
      <c r="M287" s="53"/>
    </row>
    <row r="288" ht="25.5" spans="2:13">
      <c r="B288" s="37" t="s">
        <v>1017</v>
      </c>
      <c r="C288" s="38"/>
      <c r="D288" s="46"/>
      <c r="E288" s="40" t="s">
        <v>929</v>
      </c>
      <c r="F288" s="41" t="s">
        <v>92</v>
      </c>
      <c r="G288" s="42" t="s">
        <v>61</v>
      </c>
      <c r="H288" s="42" t="s">
        <v>930</v>
      </c>
      <c r="I288" s="42" t="s">
        <v>811</v>
      </c>
      <c r="J288" s="42" t="s">
        <v>668</v>
      </c>
      <c r="K288" s="52"/>
      <c r="L288" s="52"/>
      <c r="M288" s="53"/>
    </row>
    <row r="289" ht="25.5" spans="2:13">
      <c r="B289" s="37" t="s">
        <v>1018</v>
      </c>
      <c r="C289" s="38"/>
      <c r="D289" s="46"/>
      <c r="E289" s="40" t="s">
        <v>932</v>
      </c>
      <c r="F289" s="41" t="s">
        <v>92</v>
      </c>
      <c r="G289" s="42" t="s">
        <v>61</v>
      </c>
      <c r="H289" s="42" t="s">
        <v>930</v>
      </c>
      <c r="I289" s="42" t="s">
        <v>654</v>
      </c>
      <c r="J289" s="42" t="s">
        <v>933</v>
      </c>
      <c r="K289" s="52"/>
      <c r="L289" s="52"/>
      <c r="M289" s="53"/>
    </row>
    <row r="290" ht="38.25" spans="2:13">
      <c r="B290" s="37" t="s">
        <v>1019</v>
      </c>
      <c r="C290" s="38"/>
      <c r="D290" s="46"/>
      <c r="E290" s="40" t="s">
        <v>935</v>
      </c>
      <c r="F290" s="41" t="s">
        <v>159</v>
      </c>
      <c r="G290" s="42" t="s">
        <v>61</v>
      </c>
      <c r="H290" s="42" t="s">
        <v>658</v>
      </c>
      <c r="I290" s="42" t="s">
        <v>936</v>
      </c>
      <c r="J290" s="42" t="s">
        <v>937</v>
      </c>
      <c r="K290" s="52"/>
      <c r="L290" s="52"/>
      <c r="M290" s="53"/>
    </row>
    <row r="291" ht="25.5" spans="2:13">
      <c r="B291" s="37" t="s">
        <v>1020</v>
      </c>
      <c r="C291" s="38"/>
      <c r="D291" s="46"/>
      <c r="E291" s="40" t="s">
        <v>939</v>
      </c>
      <c r="F291" s="41" t="s">
        <v>92</v>
      </c>
      <c r="G291" s="42" t="s">
        <v>61</v>
      </c>
      <c r="H291" s="42" t="s">
        <v>940</v>
      </c>
      <c r="I291" s="42" t="s">
        <v>811</v>
      </c>
      <c r="J291" s="42" t="s">
        <v>668</v>
      </c>
      <c r="K291" s="52"/>
      <c r="L291" s="52"/>
      <c r="M291" s="53"/>
    </row>
    <row r="292" ht="25.5" spans="2:13">
      <c r="B292" s="37" t="s">
        <v>1021</v>
      </c>
      <c r="C292" s="38"/>
      <c r="D292" s="46"/>
      <c r="E292" s="40" t="s">
        <v>942</v>
      </c>
      <c r="F292" s="41" t="s">
        <v>92</v>
      </c>
      <c r="G292" s="42" t="s">
        <v>61</v>
      </c>
      <c r="H292" s="42" t="s">
        <v>940</v>
      </c>
      <c r="I292" s="42" t="s">
        <v>654</v>
      </c>
      <c r="J292" s="42" t="s">
        <v>943</v>
      </c>
      <c r="K292" s="52"/>
      <c r="L292" s="52"/>
      <c r="M292" s="53"/>
    </row>
    <row r="293" ht="38.25" spans="2:13">
      <c r="B293" s="37" t="s">
        <v>1022</v>
      </c>
      <c r="C293" s="38"/>
      <c r="D293" s="46"/>
      <c r="E293" s="40" t="s">
        <v>945</v>
      </c>
      <c r="F293" s="41" t="s">
        <v>159</v>
      </c>
      <c r="G293" s="42" t="s">
        <v>61</v>
      </c>
      <c r="H293" s="42" t="s">
        <v>658</v>
      </c>
      <c r="I293" s="42" t="s">
        <v>946</v>
      </c>
      <c r="J293" s="42" t="s">
        <v>947</v>
      </c>
      <c r="K293" s="52"/>
      <c r="L293" s="52"/>
      <c r="M293" s="53"/>
    </row>
    <row r="294" ht="25.5" spans="2:13">
      <c r="B294" s="37" t="s">
        <v>1023</v>
      </c>
      <c r="C294" s="38"/>
      <c r="D294" s="46"/>
      <c r="E294" s="40" t="s">
        <v>949</v>
      </c>
      <c r="F294" s="41" t="s">
        <v>92</v>
      </c>
      <c r="G294" s="42" t="s">
        <v>61</v>
      </c>
      <c r="H294" s="42" t="s">
        <v>950</v>
      </c>
      <c r="I294" s="42" t="s">
        <v>811</v>
      </c>
      <c r="J294" s="42" t="s">
        <v>668</v>
      </c>
      <c r="K294" s="52"/>
      <c r="L294" s="52"/>
      <c r="M294" s="53"/>
    </row>
    <row r="295" ht="25.5" spans="2:13">
      <c r="B295" s="37" t="s">
        <v>1024</v>
      </c>
      <c r="C295" s="38"/>
      <c r="D295" s="46"/>
      <c r="E295" s="40" t="s">
        <v>952</v>
      </c>
      <c r="F295" s="41" t="s">
        <v>92</v>
      </c>
      <c r="G295" s="42" t="s">
        <v>61</v>
      </c>
      <c r="H295" s="42" t="s">
        <v>950</v>
      </c>
      <c r="I295" s="42" t="s">
        <v>654</v>
      </c>
      <c r="J295" s="42" t="s">
        <v>953</v>
      </c>
      <c r="K295" s="52"/>
      <c r="L295" s="52"/>
      <c r="M295" s="53"/>
    </row>
    <row r="296" ht="25.5" spans="2:13">
      <c r="B296" s="37" t="s">
        <v>1025</v>
      </c>
      <c r="C296" s="38"/>
      <c r="D296" s="46"/>
      <c r="E296" s="40" t="s">
        <v>955</v>
      </c>
      <c r="F296" s="41" t="s">
        <v>159</v>
      </c>
      <c r="G296" s="42" t="s">
        <v>61</v>
      </c>
      <c r="H296" s="42" t="s">
        <v>658</v>
      </c>
      <c r="I296" s="42" t="s">
        <v>956</v>
      </c>
      <c r="J296" s="42" t="s">
        <v>957</v>
      </c>
      <c r="K296" s="52"/>
      <c r="L296" s="52"/>
      <c r="M296" s="53"/>
    </row>
    <row r="297" ht="25.5" spans="2:13">
      <c r="B297" s="37" t="s">
        <v>1026</v>
      </c>
      <c r="C297" s="38"/>
      <c r="D297" s="46"/>
      <c r="E297" s="40" t="s">
        <v>959</v>
      </c>
      <c r="F297" s="41" t="s">
        <v>92</v>
      </c>
      <c r="G297" s="42" t="s">
        <v>61</v>
      </c>
      <c r="H297" s="42" t="s">
        <v>960</v>
      </c>
      <c r="I297" s="42" t="s">
        <v>811</v>
      </c>
      <c r="J297" s="42" t="s">
        <v>668</v>
      </c>
      <c r="K297" s="52"/>
      <c r="L297" s="52"/>
      <c r="M297" s="53"/>
    </row>
    <row r="298" ht="25.5" spans="2:13">
      <c r="B298" s="37" t="s">
        <v>1027</v>
      </c>
      <c r="C298" s="38"/>
      <c r="D298" s="46"/>
      <c r="E298" s="40" t="s">
        <v>962</v>
      </c>
      <c r="F298" s="41" t="s">
        <v>92</v>
      </c>
      <c r="G298" s="42" t="s">
        <v>61</v>
      </c>
      <c r="H298" s="42" t="s">
        <v>960</v>
      </c>
      <c r="I298" s="42" t="s">
        <v>654</v>
      </c>
      <c r="J298" s="42" t="s">
        <v>963</v>
      </c>
      <c r="K298" s="52"/>
      <c r="L298" s="52"/>
      <c r="M298" s="53"/>
    </row>
    <row r="299" ht="38.25" spans="2:13">
      <c r="B299" s="37" t="s">
        <v>1028</v>
      </c>
      <c r="C299" s="45" t="s">
        <v>1029</v>
      </c>
      <c r="D299" s="54" t="s">
        <v>1030</v>
      </c>
      <c r="E299" s="40" t="s">
        <v>1031</v>
      </c>
      <c r="F299" s="41" t="s">
        <v>159</v>
      </c>
      <c r="G299" s="42" t="s">
        <v>61</v>
      </c>
      <c r="H299" s="42" t="s">
        <v>1032</v>
      </c>
      <c r="I299" s="42" t="s">
        <v>1033</v>
      </c>
      <c r="J299" s="42" t="s">
        <v>1034</v>
      </c>
      <c r="K299" s="52"/>
      <c r="L299" s="52"/>
      <c r="M299" s="53"/>
    </row>
    <row r="300" ht="25.5" spans="2:13">
      <c r="B300" s="37" t="s">
        <v>1035</v>
      </c>
      <c r="C300" s="52"/>
      <c r="D300" s="54"/>
      <c r="E300" s="40" t="s">
        <v>1036</v>
      </c>
      <c r="F300" s="41" t="s">
        <v>60</v>
      </c>
      <c r="G300" s="42" t="s">
        <v>61</v>
      </c>
      <c r="H300" s="42" t="s">
        <v>658</v>
      </c>
      <c r="I300" s="42" t="s">
        <v>1037</v>
      </c>
      <c r="J300" s="42" t="s">
        <v>1038</v>
      </c>
      <c r="K300" s="52"/>
      <c r="L300" s="52"/>
      <c r="M300" s="53"/>
    </row>
    <row r="301" ht="38.25" spans="2:13">
      <c r="B301" s="37" t="s">
        <v>1039</v>
      </c>
      <c r="C301" s="52"/>
      <c r="D301" s="45" t="s">
        <v>1040</v>
      </c>
      <c r="E301" s="40" t="s">
        <v>1041</v>
      </c>
      <c r="F301" s="41" t="s">
        <v>159</v>
      </c>
      <c r="G301" s="42" t="s">
        <v>61</v>
      </c>
      <c r="H301" s="42" t="s">
        <v>658</v>
      </c>
      <c r="I301" s="42" t="s">
        <v>1042</v>
      </c>
      <c r="J301" s="42" t="s">
        <v>1043</v>
      </c>
      <c r="K301" s="52"/>
      <c r="L301" s="52"/>
      <c r="M301" s="53"/>
    </row>
    <row r="302" ht="25.5" spans="2:13">
      <c r="B302" s="37" t="s">
        <v>1044</v>
      </c>
      <c r="C302" s="52"/>
      <c r="D302" s="45"/>
      <c r="E302" s="40" t="s">
        <v>1045</v>
      </c>
      <c r="F302" s="41" t="s">
        <v>159</v>
      </c>
      <c r="G302" s="42" t="s">
        <v>61</v>
      </c>
      <c r="H302" s="42" t="s">
        <v>658</v>
      </c>
      <c r="I302" s="42" t="s">
        <v>1046</v>
      </c>
      <c r="J302" s="42" t="s">
        <v>1047</v>
      </c>
      <c r="K302" s="52"/>
      <c r="L302" s="52"/>
      <c r="M302" s="53"/>
    </row>
    <row r="303" ht="38.25" spans="2:13">
      <c r="B303" s="37" t="s">
        <v>1048</v>
      </c>
      <c r="C303" s="52"/>
      <c r="D303" s="45"/>
      <c r="E303" s="40" t="s">
        <v>1049</v>
      </c>
      <c r="F303" s="41" t="s">
        <v>159</v>
      </c>
      <c r="G303" s="42" t="s">
        <v>61</v>
      </c>
      <c r="H303" s="42" t="s">
        <v>658</v>
      </c>
      <c r="I303" s="42" t="s">
        <v>1050</v>
      </c>
      <c r="J303" s="42" t="s">
        <v>1051</v>
      </c>
      <c r="K303" s="52"/>
      <c r="L303" s="52"/>
      <c r="M303" s="53"/>
    </row>
    <row r="304" ht="38.25" spans="2:13">
      <c r="B304" s="37" t="s">
        <v>1052</v>
      </c>
      <c r="C304" s="52"/>
      <c r="D304" s="45"/>
      <c r="E304" s="40" t="s">
        <v>1053</v>
      </c>
      <c r="F304" s="41" t="s">
        <v>159</v>
      </c>
      <c r="G304" s="42" t="s">
        <v>61</v>
      </c>
      <c r="H304" s="42" t="s">
        <v>658</v>
      </c>
      <c r="I304" s="42" t="s">
        <v>1054</v>
      </c>
      <c r="J304" s="42" t="s">
        <v>1055</v>
      </c>
      <c r="K304" s="52"/>
      <c r="L304" s="52"/>
      <c r="M304" s="53"/>
    </row>
    <row r="305" ht="38.25" spans="2:13">
      <c r="B305" s="37" t="s">
        <v>1056</v>
      </c>
      <c r="C305" s="52"/>
      <c r="D305" s="45"/>
      <c r="E305" s="40" t="s">
        <v>1057</v>
      </c>
      <c r="F305" s="41" t="s">
        <v>159</v>
      </c>
      <c r="G305" s="42" t="s">
        <v>61</v>
      </c>
      <c r="H305" s="42" t="s">
        <v>658</v>
      </c>
      <c r="I305" s="42" t="s">
        <v>1058</v>
      </c>
      <c r="J305" s="42" t="s">
        <v>1059</v>
      </c>
      <c r="K305" s="52"/>
      <c r="L305" s="52"/>
      <c r="M305" s="53"/>
    </row>
    <row r="306" ht="38.25" spans="2:13">
      <c r="B306" s="37" t="s">
        <v>1060</v>
      </c>
      <c r="C306" s="52"/>
      <c r="D306" s="45"/>
      <c r="E306" s="40" t="s">
        <v>1061</v>
      </c>
      <c r="F306" s="41" t="s">
        <v>60</v>
      </c>
      <c r="G306" s="42" t="s">
        <v>61</v>
      </c>
      <c r="H306" s="42" t="s">
        <v>658</v>
      </c>
      <c r="I306" s="42" t="s">
        <v>1062</v>
      </c>
      <c r="J306" s="42" t="s">
        <v>1059</v>
      </c>
      <c r="K306" s="52"/>
      <c r="L306" s="52"/>
      <c r="M306" s="53"/>
    </row>
    <row r="307" ht="50.25" spans="2:13">
      <c r="B307" s="37" t="s">
        <v>1063</v>
      </c>
      <c r="C307" s="52"/>
      <c r="D307" s="45" t="s">
        <v>971</v>
      </c>
      <c r="E307" s="40" t="s">
        <v>1064</v>
      </c>
      <c r="F307" s="41" t="s">
        <v>60</v>
      </c>
      <c r="G307" s="42" t="s">
        <v>61</v>
      </c>
      <c r="H307" s="42" t="s">
        <v>658</v>
      </c>
      <c r="I307" s="42" t="s">
        <v>1065</v>
      </c>
      <c r="J307" s="42" t="s">
        <v>1066</v>
      </c>
      <c r="K307" s="52"/>
      <c r="L307" s="52"/>
      <c r="M307" s="53"/>
    </row>
    <row r="308" ht="25.5" spans="2:13">
      <c r="B308" s="37" t="s">
        <v>1067</v>
      </c>
      <c r="C308" s="52"/>
      <c r="D308" s="45"/>
      <c r="E308" s="40" t="s">
        <v>1068</v>
      </c>
      <c r="F308" s="41" t="s">
        <v>60</v>
      </c>
      <c r="G308" s="42" t="s">
        <v>61</v>
      </c>
      <c r="H308" s="42" t="s">
        <v>658</v>
      </c>
      <c r="I308" s="42" t="s">
        <v>1069</v>
      </c>
      <c r="J308" s="42" t="s">
        <v>785</v>
      </c>
      <c r="K308" s="52"/>
      <c r="L308" s="52"/>
      <c r="M308" s="53"/>
    </row>
    <row r="309" ht="25.5" spans="2:13">
      <c r="B309" s="37" t="s">
        <v>1070</v>
      </c>
      <c r="C309" s="52"/>
      <c r="D309" s="45"/>
      <c r="E309" s="40" t="s">
        <v>1071</v>
      </c>
      <c r="F309" s="41" t="s">
        <v>60</v>
      </c>
      <c r="G309" s="42" t="s">
        <v>61</v>
      </c>
      <c r="H309" s="42" t="s">
        <v>658</v>
      </c>
      <c r="I309" s="42" t="s">
        <v>1072</v>
      </c>
      <c r="J309" s="42" t="s">
        <v>785</v>
      </c>
      <c r="K309" s="52"/>
      <c r="L309" s="52"/>
      <c r="M309" s="53"/>
    </row>
    <row r="310" ht="25.5" spans="2:13">
      <c r="B310" s="37" t="s">
        <v>1073</v>
      </c>
      <c r="C310" s="52"/>
      <c r="D310" s="45"/>
      <c r="E310" s="40" t="s">
        <v>1074</v>
      </c>
      <c r="F310" s="41" t="s">
        <v>60</v>
      </c>
      <c r="G310" s="42" t="s">
        <v>61</v>
      </c>
      <c r="H310" s="42" t="s">
        <v>658</v>
      </c>
      <c r="I310" s="42" t="s">
        <v>1075</v>
      </c>
      <c r="J310" s="42" t="s">
        <v>785</v>
      </c>
      <c r="K310" s="52"/>
      <c r="L310" s="52"/>
      <c r="M310" s="53"/>
    </row>
    <row r="311" ht="25.5" spans="2:13">
      <c r="B311" s="37" t="s">
        <v>1076</v>
      </c>
      <c r="C311" s="52"/>
      <c r="D311" s="45"/>
      <c r="E311" s="40" t="s">
        <v>1077</v>
      </c>
      <c r="F311" s="41" t="s">
        <v>60</v>
      </c>
      <c r="G311" s="42" t="s">
        <v>61</v>
      </c>
      <c r="H311" s="42" t="s">
        <v>658</v>
      </c>
      <c r="I311" s="42" t="s">
        <v>1078</v>
      </c>
      <c r="J311" s="42" t="s">
        <v>1079</v>
      </c>
      <c r="K311" s="52"/>
      <c r="L311" s="52"/>
      <c r="M311" s="53"/>
    </row>
    <row r="312" ht="25.5" spans="2:13">
      <c r="B312" s="37" t="s">
        <v>1080</v>
      </c>
      <c r="C312" s="52"/>
      <c r="D312" s="45"/>
      <c r="E312" s="40" t="s">
        <v>1081</v>
      </c>
      <c r="F312" s="41" t="s">
        <v>60</v>
      </c>
      <c r="G312" s="42" t="s">
        <v>61</v>
      </c>
      <c r="H312" s="42" t="s">
        <v>658</v>
      </c>
      <c r="I312" s="42" t="s">
        <v>1082</v>
      </c>
      <c r="J312" s="42" t="s">
        <v>1083</v>
      </c>
      <c r="K312" s="52"/>
      <c r="L312" s="52"/>
      <c r="M312" s="53"/>
    </row>
    <row r="313" ht="38.25" spans="2:13">
      <c r="B313" s="37" t="s">
        <v>1084</v>
      </c>
      <c r="C313" s="52"/>
      <c r="D313" s="45" t="s">
        <v>976</v>
      </c>
      <c r="E313" s="40" t="s">
        <v>1085</v>
      </c>
      <c r="F313" s="41" t="s">
        <v>60</v>
      </c>
      <c r="G313" s="42" t="s">
        <v>61</v>
      </c>
      <c r="H313" s="42" t="s">
        <v>658</v>
      </c>
      <c r="I313" s="42" t="s">
        <v>794</v>
      </c>
      <c r="J313" s="42" t="s">
        <v>795</v>
      </c>
      <c r="K313" s="52"/>
      <c r="L313" s="52"/>
      <c r="M313" s="53"/>
    </row>
    <row r="314" ht="25.5" spans="2:13">
      <c r="B314" s="37" t="s">
        <v>1086</v>
      </c>
      <c r="C314" s="52"/>
      <c r="D314" s="45"/>
      <c r="E314" s="40" t="s">
        <v>1087</v>
      </c>
      <c r="F314" s="41" t="s">
        <v>60</v>
      </c>
      <c r="G314" s="42" t="s">
        <v>61</v>
      </c>
      <c r="H314" s="42" t="s">
        <v>658</v>
      </c>
      <c r="I314" s="42" t="s">
        <v>1088</v>
      </c>
      <c r="J314" s="42" t="s">
        <v>1089</v>
      </c>
      <c r="K314" s="52"/>
      <c r="L314" s="52"/>
      <c r="M314" s="53"/>
    </row>
    <row r="315" ht="25.5" spans="2:13">
      <c r="B315" s="37" t="s">
        <v>1090</v>
      </c>
      <c r="C315" s="52"/>
      <c r="D315" s="45"/>
      <c r="E315" s="40" t="s">
        <v>1091</v>
      </c>
      <c r="F315" s="41" t="s">
        <v>60</v>
      </c>
      <c r="G315" s="42" t="s">
        <v>61</v>
      </c>
      <c r="H315" s="42" t="s">
        <v>658</v>
      </c>
      <c r="I315" s="42" t="s">
        <v>1092</v>
      </c>
      <c r="J315" s="42" t="s">
        <v>1093</v>
      </c>
      <c r="K315" s="52"/>
      <c r="L315" s="52"/>
      <c r="M315" s="53"/>
    </row>
    <row r="316" ht="50.25" spans="2:13">
      <c r="B316" s="37" t="s">
        <v>1094</v>
      </c>
      <c r="C316" s="52"/>
      <c r="D316" s="45" t="s">
        <v>1095</v>
      </c>
      <c r="E316" s="40" t="s">
        <v>1096</v>
      </c>
      <c r="F316" s="41" t="s">
        <v>159</v>
      </c>
      <c r="G316" s="42" t="s">
        <v>61</v>
      </c>
      <c r="H316" s="42" t="s">
        <v>1097</v>
      </c>
      <c r="I316" s="42" t="s">
        <v>1098</v>
      </c>
      <c r="J316" s="42" t="s">
        <v>1099</v>
      </c>
      <c r="K316" s="52"/>
      <c r="L316" s="52"/>
      <c r="M316" s="53"/>
    </row>
    <row r="317" ht="51" spans="2:13">
      <c r="B317" s="37" t="s">
        <v>1100</v>
      </c>
      <c r="C317" s="52"/>
      <c r="D317" s="45"/>
      <c r="E317" s="40" t="s">
        <v>1101</v>
      </c>
      <c r="F317" s="41" t="s">
        <v>60</v>
      </c>
      <c r="G317" s="42" t="s">
        <v>61</v>
      </c>
      <c r="H317" s="42" t="s">
        <v>1102</v>
      </c>
      <c r="I317" s="42" t="s">
        <v>667</v>
      </c>
      <c r="J317" s="42" t="s">
        <v>1103</v>
      </c>
      <c r="K317" s="52"/>
      <c r="L317" s="52"/>
      <c r="M317" s="53"/>
    </row>
    <row r="318" ht="51" spans="2:13">
      <c r="B318" s="37" t="s">
        <v>1104</v>
      </c>
      <c r="C318" s="52"/>
      <c r="D318" s="45"/>
      <c r="E318" s="40" t="s">
        <v>1105</v>
      </c>
      <c r="F318" s="41" t="s">
        <v>60</v>
      </c>
      <c r="G318" s="42" t="s">
        <v>61</v>
      </c>
      <c r="H318" s="42" t="s">
        <v>1102</v>
      </c>
      <c r="I318" s="42" t="s">
        <v>1106</v>
      </c>
      <c r="J318" s="42" t="s">
        <v>1107</v>
      </c>
      <c r="K318" s="52"/>
      <c r="L318" s="52"/>
      <c r="M318" s="53"/>
    </row>
    <row r="319" ht="38.25" spans="2:13">
      <c r="B319" s="37" t="s">
        <v>1108</v>
      </c>
      <c r="C319" s="52"/>
      <c r="D319" s="45"/>
      <c r="E319" s="40" t="s">
        <v>1109</v>
      </c>
      <c r="F319" s="41" t="s">
        <v>159</v>
      </c>
      <c r="G319" s="42" t="s">
        <v>61</v>
      </c>
      <c r="H319" s="42" t="s">
        <v>1110</v>
      </c>
      <c r="I319" s="42" t="s">
        <v>1111</v>
      </c>
      <c r="J319" s="42" t="s">
        <v>1112</v>
      </c>
      <c r="K319" s="52"/>
      <c r="L319" s="52"/>
      <c r="M319" s="53"/>
    </row>
    <row r="320" ht="51" spans="2:13">
      <c r="B320" s="37" t="s">
        <v>1113</v>
      </c>
      <c r="C320" s="52"/>
      <c r="D320" s="45"/>
      <c r="E320" s="40" t="s">
        <v>1114</v>
      </c>
      <c r="F320" s="41" t="s">
        <v>92</v>
      </c>
      <c r="G320" s="42" t="s">
        <v>61</v>
      </c>
      <c r="H320" s="42" t="s">
        <v>1115</v>
      </c>
      <c r="I320" s="42" t="s">
        <v>667</v>
      </c>
      <c r="J320" s="42" t="s">
        <v>1103</v>
      </c>
      <c r="K320" s="52"/>
      <c r="L320" s="52"/>
      <c r="M320" s="53"/>
    </row>
    <row r="321" ht="51" spans="2:13">
      <c r="B321" s="37" t="s">
        <v>1116</v>
      </c>
      <c r="C321" s="52"/>
      <c r="D321" s="45"/>
      <c r="E321" s="40" t="s">
        <v>1117</v>
      </c>
      <c r="F321" s="41" t="s">
        <v>92</v>
      </c>
      <c r="G321" s="42" t="s">
        <v>61</v>
      </c>
      <c r="H321" s="42" t="s">
        <v>1115</v>
      </c>
      <c r="I321" s="42" t="s">
        <v>1106</v>
      </c>
      <c r="J321" s="42" t="s">
        <v>1107</v>
      </c>
      <c r="K321" s="52"/>
      <c r="L321" s="52"/>
      <c r="M321" s="53"/>
    </row>
    <row r="322" ht="50.25" spans="2:13">
      <c r="B322" s="37" t="s">
        <v>1118</v>
      </c>
      <c r="C322" s="52"/>
      <c r="D322" s="45"/>
      <c r="E322" s="40" t="s">
        <v>1119</v>
      </c>
      <c r="F322" s="41" t="s">
        <v>159</v>
      </c>
      <c r="G322" s="42" t="s">
        <v>61</v>
      </c>
      <c r="H322" s="42" t="s">
        <v>1097</v>
      </c>
      <c r="I322" s="42" t="s">
        <v>1120</v>
      </c>
      <c r="J322" s="42" t="s">
        <v>1121</v>
      </c>
      <c r="K322" s="52"/>
      <c r="L322" s="52"/>
      <c r="M322" s="53"/>
    </row>
    <row r="323" ht="51" spans="2:13">
      <c r="B323" s="37" t="s">
        <v>1122</v>
      </c>
      <c r="C323" s="52"/>
      <c r="D323" s="45"/>
      <c r="E323" s="40" t="s">
        <v>1123</v>
      </c>
      <c r="F323" s="41" t="s">
        <v>92</v>
      </c>
      <c r="G323" s="42" t="s">
        <v>61</v>
      </c>
      <c r="H323" s="42" t="s">
        <v>1124</v>
      </c>
      <c r="I323" s="42" t="s">
        <v>667</v>
      </c>
      <c r="J323" s="42" t="s">
        <v>1103</v>
      </c>
      <c r="K323" s="52"/>
      <c r="L323" s="52"/>
      <c r="M323" s="53"/>
    </row>
    <row r="324" ht="51" spans="2:13">
      <c r="B324" s="37" t="s">
        <v>1125</v>
      </c>
      <c r="C324" s="52"/>
      <c r="D324" s="45"/>
      <c r="E324" s="40" t="s">
        <v>1126</v>
      </c>
      <c r="F324" s="41" t="s">
        <v>92</v>
      </c>
      <c r="G324" s="42" t="s">
        <v>61</v>
      </c>
      <c r="H324" s="42" t="s">
        <v>1124</v>
      </c>
      <c r="I324" s="42" t="s">
        <v>1106</v>
      </c>
      <c r="J324" s="42" t="s">
        <v>1107</v>
      </c>
      <c r="K324" s="52"/>
      <c r="L324" s="52"/>
      <c r="M324" s="53"/>
    </row>
    <row r="325" ht="25.5" spans="2:13">
      <c r="B325" s="37" t="s">
        <v>1127</v>
      </c>
      <c r="C325" s="52"/>
      <c r="D325" s="45"/>
      <c r="E325" s="40" t="s">
        <v>1128</v>
      </c>
      <c r="F325" s="41" t="s">
        <v>159</v>
      </c>
      <c r="G325" s="42" t="s">
        <v>61</v>
      </c>
      <c r="H325" s="42" t="s">
        <v>1097</v>
      </c>
      <c r="I325" s="42" t="s">
        <v>1129</v>
      </c>
      <c r="J325" s="42" t="s">
        <v>1130</v>
      </c>
      <c r="K325" s="52"/>
      <c r="L325" s="52"/>
      <c r="M325" s="53"/>
    </row>
    <row r="326" ht="38.25" spans="2:13">
      <c r="B326" s="37" t="s">
        <v>1131</v>
      </c>
      <c r="C326" s="52"/>
      <c r="D326" s="45"/>
      <c r="E326" s="40" t="s">
        <v>1132</v>
      </c>
      <c r="F326" s="41" t="s">
        <v>92</v>
      </c>
      <c r="G326" s="42" t="s">
        <v>61</v>
      </c>
      <c r="H326" s="42" t="s">
        <v>1133</v>
      </c>
      <c r="I326" s="42" t="s">
        <v>667</v>
      </c>
      <c r="J326" s="42" t="s">
        <v>1103</v>
      </c>
      <c r="K326" s="52"/>
      <c r="L326" s="52"/>
      <c r="M326" s="53"/>
    </row>
    <row r="327" ht="38.25" spans="2:13">
      <c r="B327" s="37" t="s">
        <v>1134</v>
      </c>
      <c r="C327" s="52"/>
      <c r="D327" s="45"/>
      <c r="E327" s="40" t="s">
        <v>1135</v>
      </c>
      <c r="F327" s="41" t="s">
        <v>92</v>
      </c>
      <c r="G327" s="42" t="s">
        <v>61</v>
      </c>
      <c r="H327" s="42" t="s">
        <v>1133</v>
      </c>
      <c r="I327" s="42" t="s">
        <v>1106</v>
      </c>
      <c r="J327" s="42" t="s">
        <v>1107</v>
      </c>
      <c r="K327" s="52"/>
      <c r="L327" s="52"/>
      <c r="M327" s="53"/>
    </row>
    <row r="328" ht="25.5" spans="2:13">
      <c r="B328" s="37" t="s">
        <v>1136</v>
      </c>
      <c r="C328" s="52"/>
      <c r="D328" s="45"/>
      <c r="E328" s="40" t="s">
        <v>1137</v>
      </c>
      <c r="F328" s="41" t="s">
        <v>159</v>
      </c>
      <c r="G328" s="42" t="s">
        <v>61</v>
      </c>
      <c r="H328" s="42" t="s">
        <v>1097</v>
      </c>
      <c r="I328" s="42" t="s">
        <v>1138</v>
      </c>
      <c r="J328" s="42" t="s">
        <v>1139</v>
      </c>
      <c r="K328" s="52"/>
      <c r="L328" s="52"/>
      <c r="M328" s="53"/>
    </row>
    <row r="329" ht="38.25" spans="2:13">
      <c r="B329" s="37" t="s">
        <v>1140</v>
      </c>
      <c r="C329" s="52"/>
      <c r="D329" s="45"/>
      <c r="E329" s="40" t="s">
        <v>1141</v>
      </c>
      <c r="F329" s="41" t="s">
        <v>92</v>
      </c>
      <c r="G329" s="42" t="s">
        <v>61</v>
      </c>
      <c r="H329" s="42" t="s">
        <v>1142</v>
      </c>
      <c r="I329" s="42" t="s">
        <v>667</v>
      </c>
      <c r="J329" s="42" t="s">
        <v>1103</v>
      </c>
      <c r="K329" s="52"/>
      <c r="L329" s="52"/>
      <c r="M329" s="53"/>
    </row>
    <row r="330" ht="38.25" spans="2:13">
      <c r="B330" s="37" t="s">
        <v>1143</v>
      </c>
      <c r="C330" s="52"/>
      <c r="D330" s="45"/>
      <c r="E330" s="40" t="s">
        <v>1144</v>
      </c>
      <c r="F330" s="41" t="s">
        <v>92</v>
      </c>
      <c r="G330" s="42" t="s">
        <v>61</v>
      </c>
      <c r="H330" s="42" t="s">
        <v>1142</v>
      </c>
      <c r="I330" s="42" t="s">
        <v>1106</v>
      </c>
      <c r="J330" s="42" t="s">
        <v>1107</v>
      </c>
      <c r="K330" s="52"/>
      <c r="L330" s="52"/>
      <c r="M330" s="53"/>
    </row>
    <row r="331" ht="38.25" spans="2:13">
      <c r="B331" s="37" t="s">
        <v>1145</v>
      </c>
      <c r="C331" s="52"/>
      <c r="D331" s="45"/>
      <c r="E331" s="40" t="s">
        <v>1146</v>
      </c>
      <c r="F331" s="41" t="s">
        <v>159</v>
      </c>
      <c r="G331" s="42" t="s">
        <v>61</v>
      </c>
      <c r="H331" s="42" t="s">
        <v>1097</v>
      </c>
      <c r="I331" s="42" t="s">
        <v>1147</v>
      </c>
      <c r="J331" s="42" t="s">
        <v>1148</v>
      </c>
      <c r="K331" s="52"/>
      <c r="L331" s="52"/>
      <c r="M331" s="53"/>
    </row>
    <row r="332" ht="38.25" spans="2:13">
      <c r="B332" s="37" t="s">
        <v>1149</v>
      </c>
      <c r="C332" s="52"/>
      <c r="D332" s="45"/>
      <c r="E332" s="40" t="s">
        <v>1150</v>
      </c>
      <c r="F332" s="41" t="s">
        <v>92</v>
      </c>
      <c r="G332" s="42" t="s">
        <v>61</v>
      </c>
      <c r="H332" s="42" t="s">
        <v>1151</v>
      </c>
      <c r="I332" s="42" t="s">
        <v>667</v>
      </c>
      <c r="J332" s="42" t="s">
        <v>1103</v>
      </c>
      <c r="K332" s="52"/>
      <c r="L332" s="52"/>
      <c r="M332" s="53"/>
    </row>
    <row r="333" ht="38.25" spans="2:13">
      <c r="B333" s="37" t="s">
        <v>1152</v>
      </c>
      <c r="C333" s="52"/>
      <c r="D333" s="45"/>
      <c r="E333" s="40" t="s">
        <v>1153</v>
      </c>
      <c r="F333" s="41" t="s">
        <v>92</v>
      </c>
      <c r="G333" s="42" t="s">
        <v>61</v>
      </c>
      <c r="H333" s="42" t="s">
        <v>1151</v>
      </c>
      <c r="I333" s="42" t="s">
        <v>1106</v>
      </c>
      <c r="J333" s="42" t="s">
        <v>1107</v>
      </c>
      <c r="K333" s="52"/>
      <c r="L333" s="52"/>
      <c r="M333" s="53"/>
    </row>
    <row r="334" ht="38.25" spans="2:13">
      <c r="B334" s="37" t="s">
        <v>1154</v>
      </c>
      <c r="C334" s="45" t="s">
        <v>1155</v>
      </c>
      <c r="D334" s="45" t="s">
        <v>1156</v>
      </c>
      <c r="E334" s="40" t="s">
        <v>1157</v>
      </c>
      <c r="F334" s="41" t="s">
        <v>92</v>
      </c>
      <c r="G334" s="42" t="s">
        <v>61</v>
      </c>
      <c r="H334" s="42" t="s">
        <v>1158</v>
      </c>
      <c r="I334" s="42" t="s">
        <v>1159</v>
      </c>
      <c r="J334" s="42" t="s">
        <v>1160</v>
      </c>
      <c r="K334" s="52"/>
      <c r="L334" s="52"/>
      <c r="M334" s="53"/>
    </row>
    <row r="335" ht="38.25" spans="2:13">
      <c r="B335" s="37" t="s">
        <v>1161</v>
      </c>
      <c r="C335" s="52"/>
      <c r="D335" s="45"/>
      <c r="E335" s="40" t="s">
        <v>1162</v>
      </c>
      <c r="F335" s="41" t="s">
        <v>92</v>
      </c>
      <c r="G335" s="42" t="s">
        <v>61</v>
      </c>
      <c r="H335" s="42" t="s">
        <v>1158</v>
      </c>
      <c r="I335" s="42" t="s">
        <v>1163</v>
      </c>
      <c r="J335" s="42" t="s">
        <v>1160</v>
      </c>
      <c r="K335" s="52"/>
      <c r="L335" s="52"/>
      <c r="M335" s="53"/>
    </row>
    <row r="336" ht="38.25" spans="2:13">
      <c r="B336" s="37" t="s">
        <v>1164</v>
      </c>
      <c r="C336" s="52"/>
      <c r="D336" s="45"/>
      <c r="E336" s="40" t="s">
        <v>1165</v>
      </c>
      <c r="F336" s="41" t="s">
        <v>92</v>
      </c>
      <c r="G336" s="42" t="s">
        <v>61</v>
      </c>
      <c r="H336" s="42" t="s">
        <v>1158</v>
      </c>
      <c r="I336" s="42" t="s">
        <v>1166</v>
      </c>
      <c r="J336" s="42" t="s">
        <v>1167</v>
      </c>
      <c r="K336" s="52"/>
      <c r="L336" s="52"/>
      <c r="M336" s="53"/>
    </row>
    <row r="337" ht="38.25" spans="2:13">
      <c r="B337" s="37" t="s">
        <v>1168</v>
      </c>
      <c r="C337" s="52"/>
      <c r="D337" s="45"/>
      <c r="E337" s="40" t="s">
        <v>1169</v>
      </c>
      <c r="F337" s="41" t="s">
        <v>92</v>
      </c>
      <c r="G337" s="42" t="s">
        <v>61</v>
      </c>
      <c r="H337" s="42" t="s">
        <v>1158</v>
      </c>
      <c r="I337" s="42" t="s">
        <v>1170</v>
      </c>
      <c r="J337" s="42" t="s">
        <v>1167</v>
      </c>
      <c r="K337" s="52"/>
      <c r="L337" s="52"/>
      <c r="M337" s="53"/>
    </row>
    <row r="338" ht="38.25" spans="2:13">
      <c r="B338" s="37" t="s">
        <v>1171</v>
      </c>
      <c r="C338" s="52"/>
      <c r="D338" s="45"/>
      <c r="E338" s="40" t="s">
        <v>1172</v>
      </c>
      <c r="F338" s="41" t="s">
        <v>92</v>
      </c>
      <c r="G338" s="42" t="s">
        <v>61</v>
      </c>
      <c r="H338" s="42" t="s">
        <v>1173</v>
      </c>
      <c r="I338" s="42" t="s">
        <v>1174</v>
      </c>
      <c r="J338" s="42" t="s">
        <v>1175</v>
      </c>
      <c r="K338" s="52"/>
      <c r="L338" s="52"/>
      <c r="M338" s="53"/>
    </row>
    <row r="339" ht="38.25" spans="2:13">
      <c r="B339" s="37" t="s">
        <v>1176</v>
      </c>
      <c r="C339" s="52"/>
      <c r="D339" s="45"/>
      <c r="E339" s="40" t="s">
        <v>1177</v>
      </c>
      <c r="F339" s="41" t="s">
        <v>92</v>
      </c>
      <c r="G339" s="42" t="s">
        <v>61</v>
      </c>
      <c r="H339" s="42" t="s">
        <v>1158</v>
      </c>
      <c r="I339" s="42" t="s">
        <v>1178</v>
      </c>
      <c r="J339" s="42" t="s">
        <v>1160</v>
      </c>
      <c r="K339" s="52"/>
      <c r="L339" s="52"/>
      <c r="M339" s="53"/>
    </row>
    <row r="340" ht="38.25" spans="2:13">
      <c r="B340" s="37" t="s">
        <v>1179</v>
      </c>
      <c r="C340" s="52"/>
      <c r="D340" s="45"/>
      <c r="E340" s="40" t="s">
        <v>1180</v>
      </c>
      <c r="F340" s="41" t="s">
        <v>92</v>
      </c>
      <c r="G340" s="42" t="s">
        <v>61</v>
      </c>
      <c r="H340" s="42" t="s">
        <v>1158</v>
      </c>
      <c r="I340" s="42" t="s">
        <v>1181</v>
      </c>
      <c r="J340" s="42" t="s">
        <v>1160</v>
      </c>
      <c r="K340" s="52"/>
      <c r="L340" s="52"/>
      <c r="M340" s="53"/>
    </row>
    <row r="341" ht="38.25" spans="2:13">
      <c r="B341" s="37" t="s">
        <v>1182</v>
      </c>
      <c r="C341" s="52"/>
      <c r="D341" s="45"/>
      <c r="E341" s="40" t="s">
        <v>1183</v>
      </c>
      <c r="F341" s="41" t="s">
        <v>92</v>
      </c>
      <c r="G341" s="42" t="s">
        <v>61</v>
      </c>
      <c r="H341" s="42" t="s">
        <v>1158</v>
      </c>
      <c r="I341" s="42" t="s">
        <v>1184</v>
      </c>
      <c r="J341" s="42" t="s">
        <v>1167</v>
      </c>
      <c r="K341" s="52"/>
      <c r="L341" s="52"/>
      <c r="M341" s="53"/>
    </row>
    <row r="342" ht="38.25" spans="2:13">
      <c r="B342" s="37" t="s">
        <v>1185</v>
      </c>
      <c r="C342" s="52"/>
      <c r="D342" s="45"/>
      <c r="E342" s="40" t="s">
        <v>1186</v>
      </c>
      <c r="F342" s="41" t="s">
        <v>92</v>
      </c>
      <c r="G342" s="42" t="s">
        <v>61</v>
      </c>
      <c r="H342" s="42" t="s">
        <v>1158</v>
      </c>
      <c r="I342" s="42" t="s">
        <v>1187</v>
      </c>
      <c r="J342" s="42" t="s">
        <v>1167</v>
      </c>
      <c r="K342" s="52"/>
      <c r="L342" s="52"/>
      <c r="M342" s="53"/>
    </row>
    <row r="343" ht="38.25" spans="2:13">
      <c r="B343" s="37" t="s">
        <v>1188</v>
      </c>
      <c r="C343" s="52"/>
      <c r="D343" s="45"/>
      <c r="E343" s="40" t="s">
        <v>1189</v>
      </c>
      <c r="F343" s="41" t="s">
        <v>92</v>
      </c>
      <c r="G343" s="42" t="s">
        <v>61</v>
      </c>
      <c r="H343" s="42" t="s">
        <v>1173</v>
      </c>
      <c r="I343" s="42" t="s">
        <v>1190</v>
      </c>
      <c r="J343" s="42" t="s">
        <v>1175</v>
      </c>
      <c r="K343" s="52"/>
      <c r="L343" s="52"/>
      <c r="M343" s="53"/>
    </row>
    <row r="344" ht="24.75" spans="2:13">
      <c r="B344" s="37" t="s">
        <v>1191</v>
      </c>
      <c r="C344" s="45" t="s">
        <v>1192</v>
      </c>
      <c r="D344" s="45" t="s">
        <v>1193</v>
      </c>
      <c r="E344" s="40" t="s">
        <v>1194</v>
      </c>
      <c r="F344" s="41" t="s">
        <v>60</v>
      </c>
      <c r="G344" s="42" t="s">
        <v>61</v>
      </c>
      <c r="H344" s="42" t="s">
        <v>1195</v>
      </c>
      <c r="I344" s="42" t="s">
        <v>1196</v>
      </c>
      <c r="J344" s="42" t="s">
        <v>1197</v>
      </c>
      <c r="K344" s="52"/>
      <c r="L344" s="52"/>
      <c r="M344" s="53"/>
    </row>
    <row r="345" ht="16.5" spans="2:13">
      <c r="B345" s="37" t="s">
        <v>1198</v>
      </c>
      <c r="C345" s="45"/>
      <c r="D345" s="46"/>
      <c r="E345" s="40" t="s">
        <v>1199</v>
      </c>
      <c r="F345" s="41" t="s">
        <v>60</v>
      </c>
      <c r="G345" s="42" t="s">
        <v>61</v>
      </c>
      <c r="H345" s="42" t="s">
        <v>1195</v>
      </c>
      <c r="I345" s="42" t="s">
        <v>1200</v>
      </c>
      <c r="J345" s="42" t="s">
        <v>1201</v>
      </c>
      <c r="K345" s="52"/>
      <c r="L345" s="52"/>
      <c r="M345" s="53"/>
    </row>
    <row r="346" ht="24.75" spans="2:13">
      <c r="B346" s="37" t="s">
        <v>1202</v>
      </c>
      <c r="C346" s="45"/>
      <c r="D346" s="46"/>
      <c r="E346" s="40" t="s">
        <v>1203</v>
      </c>
      <c r="F346" s="41" t="s">
        <v>60</v>
      </c>
      <c r="G346" s="42" t="s">
        <v>61</v>
      </c>
      <c r="H346" s="42" t="s">
        <v>1195</v>
      </c>
      <c r="I346" s="42" t="s">
        <v>1204</v>
      </c>
      <c r="J346" s="42" t="s">
        <v>1205</v>
      </c>
      <c r="K346" s="52"/>
      <c r="L346" s="52"/>
      <c r="M346" s="53"/>
    </row>
    <row r="347" ht="24.75" spans="2:13">
      <c r="B347" s="37" t="s">
        <v>1206</v>
      </c>
      <c r="C347" s="45"/>
      <c r="D347" s="46"/>
      <c r="E347" s="40" t="s">
        <v>1207</v>
      </c>
      <c r="F347" s="41" t="s">
        <v>159</v>
      </c>
      <c r="G347" s="42" t="s">
        <v>61</v>
      </c>
      <c r="H347" s="42" t="s">
        <v>1195</v>
      </c>
      <c r="I347" s="42" t="s">
        <v>1208</v>
      </c>
      <c r="J347" s="42" t="s">
        <v>1209</v>
      </c>
      <c r="K347" s="52"/>
      <c r="L347" s="52"/>
      <c r="M347" s="53"/>
    </row>
    <row r="348" ht="25.5" spans="2:13">
      <c r="B348" s="37" t="s">
        <v>1210</v>
      </c>
      <c r="C348" s="45"/>
      <c r="D348" s="46"/>
      <c r="E348" s="40" t="s">
        <v>1211</v>
      </c>
      <c r="F348" s="41" t="s">
        <v>60</v>
      </c>
      <c r="G348" s="42" t="s">
        <v>61</v>
      </c>
      <c r="H348" s="42" t="s">
        <v>1195</v>
      </c>
      <c r="I348" s="42" t="s">
        <v>1212</v>
      </c>
      <c r="J348" s="42" t="s">
        <v>1213</v>
      </c>
      <c r="K348" s="52"/>
      <c r="L348" s="52"/>
      <c r="M348" s="53"/>
    </row>
    <row r="349" ht="25.5" spans="2:13">
      <c r="B349" s="37" t="s">
        <v>1214</v>
      </c>
      <c r="C349" s="45"/>
      <c r="D349" s="46"/>
      <c r="E349" s="40" t="s">
        <v>1215</v>
      </c>
      <c r="F349" s="41" t="s">
        <v>60</v>
      </c>
      <c r="G349" s="42" t="s">
        <v>61</v>
      </c>
      <c r="H349" s="42" t="s">
        <v>1195</v>
      </c>
      <c r="I349" s="42" t="s">
        <v>1216</v>
      </c>
      <c r="J349" s="42" t="s">
        <v>1217</v>
      </c>
      <c r="K349" s="52"/>
      <c r="L349" s="52"/>
      <c r="M349" s="53"/>
    </row>
    <row r="350" ht="38.25" spans="2:13">
      <c r="B350" s="37" t="s">
        <v>1218</v>
      </c>
      <c r="C350" s="45"/>
      <c r="D350" s="47" t="s">
        <v>1219</v>
      </c>
      <c r="E350" s="40" t="s">
        <v>1220</v>
      </c>
      <c r="F350" s="41" t="s">
        <v>159</v>
      </c>
      <c r="G350" s="42" t="s">
        <v>61</v>
      </c>
      <c r="H350" s="42" t="s">
        <v>1221</v>
      </c>
      <c r="I350" s="42" t="s">
        <v>1222</v>
      </c>
      <c r="J350" s="42" t="s">
        <v>1223</v>
      </c>
      <c r="K350" s="52"/>
      <c r="L350" s="52"/>
      <c r="M350" s="53"/>
    </row>
    <row r="351" ht="25.5" spans="2:13">
      <c r="B351" s="37" t="s">
        <v>1224</v>
      </c>
      <c r="C351" s="45"/>
      <c r="D351" s="47"/>
      <c r="E351" s="40" t="s">
        <v>1225</v>
      </c>
      <c r="F351" s="41" t="s">
        <v>159</v>
      </c>
      <c r="G351" s="42" t="s">
        <v>61</v>
      </c>
      <c r="H351" s="42" t="s">
        <v>1221</v>
      </c>
      <c r="I351" s="42" t="s">
        <v>1226</v>
      </c>
      <c r="J351" s="42" t="s">
        <v>1227</v>
      </c>
      <c r="K351" s="52"/>
      <c r="L351" s="52"/>
      <c r="M351" s="53"/>
    </row>
    <row r="352" ht="25.5" spans="2:13">
      <c r="B352" s="37" t="s">
        <v>1228</v>
      </c>
      <c r="C352" s="45"/>
      <c r="D352" s="47"/>
      <c r="E352" s="40" t="s">
        <v>1229</v>
      </c>
      <c r="F352" s="41" t="s">
        <v>60</v>
      </c>
      <c r="G352" s="42" t="s">
        <v>61</v>
      </c>
      <c r="H352" s="42" t="s">
        <v>537</v>
      </c>
      <c r="I352" s="42" t="s">
        <v>1230</v>
      </c>
      <c r="J352" s="42" t="s">
        <v>1231</v>
      </c>
      <c r="K352" s="52"/>
      <c r="L352" s="52"/>
      <c r="M352" s="53"/>
    </row>
    <row r="353" ht="25.5" spans="2:13">
      <c r="B353" s="37" t="s">
        <v>1232</v>
      </c>
      <c r="C353" s="45"/>
      <c r="D353" s="47"/>
      <c r="E353" s="40" t="s">
        <v>1233</v>
      </c>
      <c r="F353" s="41" t="s">
        <v>60</v>
      </c>
      <c r="G353" s="42" t="s">
        <v>61</v>
      </c>
      <c r="H353" s="42" t="s">
        <v>537</v>
      </c>
      <c r="I353" s="42" t="s">
        <v>1234</v>
      </c>
      <c r="J353" s="42" t="s">
        <v>785</v>
      </c>
      <c r="K353" s="52"/>
      <c r="L353" s="52"/>
      <c r="M353" s="53"/>
    </row>
    <row r="354" ht="38.25" spans="2:13">
      <c r="B354" s="37" t="s">
        <v>1235</v>
      </c>
      <c r="C354" s="45"/>
      <c r="D354" s="47"/>
      <c r="E354" s="40" t="s">
        <v>1236</v>
      </c>
      <c r="F354" s="41" t="s">
        <v>60</v>
      </c>
      <c r="G354" s="42" t="s">
        <v>61</v>
      </c>
      <c r="H354" s="42" t="s">
        <v>537</v>
      </c>
      <c r="I354" s="42" t="s">
        <v>1237</v>
      </c>
      <c r="J354" s="42" t="s">
        <v>785</v>
      </c>
      <c r="K354" s="52"/>
      <c r="L354" s="52"/>
      <c r="M354" s="53"/>
    </row>
    <row r="355" ht="25.5" spans="2:13">
      <c r="B355" s="37" t="s">
        <v>1238</v>
      </c>
      <c r="C355" s="45"/>
      <c r="D355" s="47"/>
      <c r="E355" s="40" t="s">
        <v>1239</v>
      </c>
      <c r="F355" s="41" t="s">
        <v>92</v>
      </c>
      <c r="G355" s="42" t="s">
        <v>61</v>
      </c>
      <c r="H355" s="42" t="s">
        <v>537</v>
      </c>
      <c r="I355" s="42" t="s">
        <v>1240</v>
      </c>
      <c r="J355" s="42" t="s">
        <v>1241</v>
      </c>
      <c r="K355" s="52"/>
      <c r="L355" s="52"/>
      <c r="M355" s="53"/>
    </row>
    <row r="356" ht="25.5" spans="2:13">
      <c r="B356" s="37" t="s">
        <v>1242</v>
      </c>
      <c r="C356" s="45"/>
      <c r="D356" s="47"/>
      <c r="E356" s="40" t="s">
        <v>1243</v>
      </c>
      <c r="F356" s="41" t="s">
        <v>92</v>
      </c>
      <c r="G356" s="42" t="s">
        <v>61</v>
      </c>
      <c r="H356" s="42" t="s">
        <v>537</v>
      </c>
      <c r="I356" s="42" t="s">
        <v>1244</v>
      </c>
      <c r="J356" s="42" t="s">
        <v>1245</v>
      </c>
      <c r="K356" s="52"/>
      <c r="L356" s="52"/>
      <c r="M356" s="53"/>
    </row>
    <row r="357" ht="25.5" spans="2:13">
      <c r="B357" s="37" t="s">
        <v>1246</v>
      </c>
      <c r="C357" s="45"/>
      <c r="D357" s="45" t="s">
        <v>1247</v>
      </c>
      <c r="E357" s="40" t="s">
        <v>1248</v>
      </c>
      <c r="F357" s="41" t="s">
        <v>60</v>
      </c>
      <c r="G357" s="42" t="s">
        <v>61</v>
      </c>
      <c r="H357" s="42" t="s">
        <v>537</v>
      </c>
      <c r="I357" s="42" t="s">
        <v>1249</v>
      </c>
      <c r="J357" s="42" t="s">
        <v>1250</v>
      </c>
      <c r="K357" s="52"/>
      <c r="L357" s="52"/>
      <c r="M357" s="53"/>
    </row>
    <row r="358" ht="38.25" spans="2:13">
      <c r="B358" s="37" t="s">
        <v>1251</v>
      </c>
      <c r="C358" s="45"/>
      <c r="D358" s="46"/>
      <c r="E358" s="40" t="s">
        <v>1252</v>
      </c>
      <c r="F358" s="41" t="s">
        <v>159</v>
      </c>
      <c r="G358" s="42" t="s">
        <v>61</v>
      </c>
      <c r="H358" s="42" t="s">
        <v>1253</v>
      </c>
      <c r="I358" s="42" t="s">
        <v>1204</v>
      </c>
      <c r="J358" s="42" t="s">
        <v>1254</v>
      </c>
      <c r="K358" s="52"/>
      <c r="L358" s="52"/>
      <c r="M358" s="53"/>
    </row>
    <row r="359" ht="25.5" spans="2:13">
      <c r="B359" s="37" t="s">
        <v>1255</v>
      </c>
      <c r="C359" s="45"/>
      <c r="D359" s="46"/>
      <c r="E359" s="40" t="s">
        <v>1256</v>
      </c>
      <c r="F359" s="41" t="s">
        <v>60</v>
      </c>
      <c r="G359" s="42" t="s">
        <v>61</v>
      </c>
      <c r="H359" s="42" t="s">
        <v>1253</v>
      </c>
      <c r="I359" s="42" t="s">
        <v>1257</v>
      </c>
      <c r="J359" s="42" t="s">
        <v>1258</v>
      </c>
      <c r="K359" s="52"/>
      <c r="L359" s="52"/>
      <c r="M359" s="53"/>
    </row>
    <row r="360" ht="38.25" spans="2:13">
      <c r="B360" s="37" t="s">
        <v>1259</v>
      </c>
      <c r="C360" s="45"/>
      <c r="D360" s="46"/>
      <c r="E360" s="40" t="s">
        <v>1260</v>
      </c>
      <c r="F360" s="41" t="s">
        <v>60</v>
      </c>
      <c r="G360" s="42" t="s">
        <v>61</v>
      </c>
      <c r="H360" s="42" t="s">
        <v>1253</v>
      </c>
      <c r="I360" s="42" t="s">
        <v>1261</v>
      </c>
      <c r="J360" s="42" t="s">
        <v>1262</v>
      </c>
      <c r="K360" s="52"/>
      <c r="L360" s="52"/>
      <c r="M360" s="53"/>
    </row>
    <row r="361" ht="38.25" spans="2:13">
      <c r="B361" s="37" t="s">
        <v>1263</v>
      </c>
      <c r="C361" s="45"/>
      <c r="D361" s="46"/>
      <c r="E361" s="40" t="s">
        <v>1264</v>
      </c>
      <c r="F361" s="41" t="s">
        <v>159</v>
      </c>
      <c r="G361" s="42" t="s">
        <v>61</v>
      </c>
      <c r="H361" s="42" t="s">
        <v>1253</v>
      </c>
      <c r="I361" s="42" t="s">
        <v>1265</v>
      </c>
      <c r="J361" s="42" t="s">
        <v>1262</v>
      </c>
      <c r="K361" s="52"/>
      <c r="L361" s="52"/>
      <c r="M361" s="53"/>
    </row>
    <row r="362" ht="38.25" spans="2:13">
      <c r="B362" s="37" t="s">
        <v>1266</v>
      </c>
      <c r="C362" s="45"/>
      <c r="D362" s="46"/>
      <c r="E362" s="40" t="s">
        <v>1267</v>
      </c>
      <c r="F362" s="41" t="s">
        <v>60</v>
      </c>
      <c r="G362" s="42" t="s">
        <v>61</v>
      </c>
      <c r="H362" s="42" t="s">
        <v>1253</v>
      </c>
      <c r="I362" s="42" t="s">
        <v>1268</v>
      </c>
      <c r="J362" s="42" t="s">
        <v>1269</v>
      </c>
      <c r="K362" s="52"/>
      <c r="L362" s="52"/>
      <c r="M362" s="53"/>
    </row>
    <row r="363" ht="25.5" spans="2:13">
      <c r="B363" s="37" t="s">
        <v>1270</v>
      </c>
      <c r="C363" s="45"/>
      <c r="D363" s="46"/>
      <c r="E363" s="40" t="s">
        <v>1271</v>
      </c>
      <c r="F363" s="41" t="s">
        <v>60</v>
      </c>
      <c r="G363" s="42" t="s">
        <v>61</v>
      </c>
      <c r="H363" s="42" t="s">
        <v>1253</v>
      </c>
      <c r="I363" s="42" t="s">
        <v>1272</v>
      </c>
      <c r="J363" s="42" t="s">
        <v>1273</v>
      </c>
      <c r="K363" s="52"/>
      <c r="L363" s="52"/>
      <c r="M363" s="53"/>
    </row>
    <row r="364" ht="25.5" spans="2:13">
      <c r="B364" s="37" t="s">
        <v>1274</v>
      </c>
      <c r="C364" s="45"/>
      <c r="D364" s="46"/>
      <c r="E364" s="40" t="s">
        <v>1275</v>
      </c>
      <c r="F364" s="41" t="s">
        <v>60</v>
      </c>
      <c r="G364" s="42" t="s">
        <v>61</v>
      </c>
      <c r="H364" s="42" t="s">
        <v>1253</v>
      </c>
      <c r="I364" s="42" t="s">
        <v>1276</v>
      </c>
      <c r="J364" s="42" t="s">
        <v>1277</v>
      </c>
      <c r="K364" s="52"/>
      <c r="L364" s="52"/>
      <c r="M364" s="53"/>
    </row>
    <row r="365" ht="25.5" spans="2:13">
      <c r="B365" s="37" t="s">
        <v>1278</v>
      </c>
      <c r="C365" s="45"/>
      <c r="D365" s="46"/>
      <c r="E365" s="40" t="s">
        <v>1279</v>
      </c>
      <c r="F365" s="41" t="s">
        <v>60</v>
      </c>
      <c r="G365" s="42" t="s">
        <v>61</v>
      </c>
      <c r="H365" s="42" t="s">
        <v>1253</v>
      </c>
      <c r="I365" s="42" t="s">
        <v>1280</v>
      </c>
      <c r="J365" s="42" t="s">
        <v>1281</v>
      </c>
      <c r="K365" s="52"/>
      <c r="L365" s="52"/>
      <c r="M365" s="53"/>
    </row>
    <row r="366" ht="51" spans="2:13">
      <c r="B366" s="37" t="s">
        <v>1282</v>
      </c>
      <c r="C366" s="45"/>
      <c r="D366" s="45" t="s">
        <v>1029</v>
      </c>
      <c r="E366" s="40" t="s">
        <v>1283</v>
      </c>
      <c r="F366" s="41" t="s">
        <v>159</v>
      </c>
      <c r="G366" s="42" t="s">
        <v>61</v>
      </c>
      <c r="H366" s="42" t="s">
        <v>1253</v>
      </c>
      <c r="I366" s="42" t="s">
        <v>1284</v>
      </c>
      <c r="J366" s="42" t="s">
        <v>1285</v>
      </c>
      <c r="K366" s="49"/>
      <c r="L366" s="50"/>
      <c r="M366" s="50"/>
    </row>
    <row r="367" ht="38.25" spans="2:13">
      <c r="B367" s="37" t="s">
        <v>1286</v>
      </c>
      <c r="C367" s="45"/>
      <c r="D367" s="45"/>
      <c r="E367" s="40" t="s">
        <v>1287</v>
      </c>
      <c r="F367" s="41" t="s">
        <v>60</v>
      </c>
      <c r="G367" s="42" t="s">
        <v>61</v>
      </c>
      <c r="H367" s="42" t="s">
        <v>1253</v>
      </c>
      <c r="I367" s="42" t="s">
        <v>1288</v>
      </c>
      <c r="J367" s="42" t="s">
        <v>1289</v>
      </c>
      <c r="K367" s="49"/>
      <c r="L367" s="50"/>
      <c r="M367" s="50"/>
    </row>
    <row r="368" ht="25.5" spans="2:13">
      <c r="B368" s="37" t="s">
        <v>1290</v>
      </c>
      <c r="C368" s="45"/>
      <c r="D368" s="45"/>
      <c r="E368" s="40" t="s">
        <v>1291</v>
      </c>
      <c r="F368" s="41" t="s">
        <v>60</v>
      </c>
      <c r="G368" s="42" t="s">
        <v>61</v>
      </c>
      <c r="H368" s="42" t="s">
        <v>1253</v>
      </c>
      <c r="I368" s="42" t="s">
        <v>1292</v>
      </c>
      <c r="J368" s="42" t="s">
        <v>1293</v>
      </c>
      <c r="K368" s="49"/>
      <c r="L368" s="50"/>
      <c r="M368" s="50"/>
    </row>
    <row r="369" ht="25.5" spans="2:13">
      <c r="B369" s="37" t="s">
        <v>1294</v>
      </c>
      <c r="C369" s="45"/>
      <c r="D369" s="45"/>
      <c r="E369" s="40" t="s">
        <v>1295</v>
      </c>
      <c r="F369" s="41" t="s">
        <v>60</v>
      </c>
      <c r="G369" s="42" t="s">
        <v>61</v>
      </c>
      <c r="H369" s="42" t="s">
        <v>1253</v>
      </c>
      <c r="I369" s="42" t="s">
        <v>1296</v>
      </c>
      <c r="J369" s="42" t="s">
        <v>1297</v>
      </c>
      <c r="K369" s="49"/>
      <c r="L369" s="50"/>
      <c r="M369" s="50"/>
    </row>
    <row r="370" ht="25.5" spans="2:13">
      <c r="B370" s="37" t="s">
        <v>1298</v>
      </c>
      <c r="C370" s="45"/>
      <c r="D370" s="45"/>
      <c r="E370" s="40" t="s">
        <v>1299</v>
      </c>
      <c r="F370" s="41" t="s">
        <v>60</v>
      </c>
      <c r="G370" s="42" t="s">
        <v>61</v>
      </c>
      <c r="H370" s="42" t="s">
        <v>1253</v>
      </c>
      <c r="I370" s="42" t="s">
        <v>1300</v>
      </c>
      <c r="J370" s="42" t="s">
        <v>1301</v>
      </c>
      <c r="K370" s="58"/>
      <c r="L370" s="58"/>
      <c r="M370" s="59"/>
    </row>
    <row r="371" ht="25.5" spans="2:13">
      <c r="B371" s="37" t="s">
        <v>1302</v>
      </c>
      <c r="C371" s="45"/>
      <c r="D371" s="45"/>
      <c r="E371" s="40" t="s">
        <v>1303</v>
      </c>
      <c r="F371" s="41" t="s">
        <v>60</v>
      </c>
      <c r="G371" s="42" t="s">
        <v>61</v>
      </c>
      <c r="H371" s="42" t="s">
        <v>537</v>
      </c>
      <c r="I371" s="42" t="s">
        <v>1304</v>
      </c>
      <c r="J371" s="42" t="s">
        <v>1250</v>
      </c>
      <c r="K371" s="58"/>
      <c r="L371" s="58"/>
      <c r="M371" s="59"/>
    </row>
    <row r="372" ht="25.5" spans="2:13">
      <c r="B372" s="37" t="s">
        <v>1305</v>
      </c>
      <c r="C372" s="45"/>
      <c r="D372" s="45"/>
      <c r="E372" s="40" t="s">
        <v>1306</v>
      </c>
      <c r="F372" s="41" t="s">
        <v>159</v>
      </c>
      <c r="G372" s="42" t="s">
        <v>61</v>
      </c>
      <c r="H372" s="42" t="s">
        <v>1253</v>
      </c>
      <c r="I372" s="42" t="s">
        <v>1208</v>
      </c>
      <c r="J372" s="42" t="s">
        <v>1307</v>
      </c>
      <c r="K372" s="58"/>
      <c r="L372" s="58"/>
      <c r="M372" s="59"/>
    </row>
    <row r="373" ht="38.25" spans="2:13">
      <c r="B373" s="37" t="s">
        <v>1308</v>
      </c>
      <c r="C373" s="45"/>
      <c r="D373" s="45"/>
      <c r="E373" s="40" t="s">
        <v>1309</v>
      </c>
      <c r="F373" s="41" t="s">
        <v>60</v>
      </c>
      <c r="G373" s="42" t="s">
        <v>61</v>
      </c>
      <c r="H373" s="42" t="s">
        <v>1253</v>
      </c>
      <c r="I373" s="42" t="s">
        <v>1310</v>
      </c>
      <c r="J373" s="42" t="s">
        <v>1311</v>
      </c>
      <c r="K373" s="58"/>
      <c r="L373" s="58"/>
      <c r="M373" s="59"/>
    </row>
    <row r="374" ht="51" spans="2:13">
      <c r="B374" s="37" t="s">
        <v>1312</v>
      </c>
      <c r="C374" s="45"/>
      <c r="D374" s="45"/>
      <c r="E374" s="40" t="s">
        <v>1313</v>
      </c>
      <c r="F374" s="41" t="s">
        <v>60</v>
      </c>
      <c r="G374" s="42" t="s">
        <v>61</v>
      </c>
      <c r="H374" s="42" t="s">
        <v>1253</v>
      </c>
      <c r="I374" s="42" t="s">
        <v>1314</v>
      </c>
      <c r="J374" s="42" t="s">
        <v>1315</v>
      </c>
      <c r="K374" s="58"/>
      <c r="L374" s="58"/>
      <c r="M374" s="59"/>
    </row>
    <row r="375" ht="38.25" spans="2:13">
      <c r="B375" s="37" t="s">
        <v>1316</v>
      </c>
      <c r="C375" s="45"/>
      <c r="D375" s="45" t="s">
        <v>1317</v>
      </c>
      <c r="E375" s="40" t="s">
        <v>1318</v>
      </c>
      <c r="F375" s="41" t="s">
        <v>159</v>
      </c>
      <c r="G375" s="42" t="s">
        <v>61</v>
      </c>
      <c r="H375" s="42" t="s">
        <v>1253</v>
      </c>
      <c r="I375" s="42" t="s">
        <v>1212</v>
      </c>
      <c r="J375" s="42" t="s">
        <v>1319</v>
      </c>
      <c r="K375" s="58"/>
      <c r="L375" s="58"/>
      <c r="M375" s="59"/>
    </row>
    <row r="376" ht="38.25" spans="2:13">
      <c r="B376" s="37" t="s">
        <v>1320</v>
      </c>
      <c r="C376" s="45"/>
      <c r="D376" s="45"/>
      <c r="E376" s="40" t="s">
        <v>1321</v>
      </c>
      <c r="F376" s="41" t="s">
        <v>159</v>
      </c>
      <c r="G376" s="42" t="s">
        <v>61</v>
      </c>
      <c r="H376" s="42" t="s">
        <v>1253</v>
      </c>
      <c r="I376" s="42" t="s">
        <v>1212</v>
      </c>
      <c r="J376" s="42" t="s">
        <v>1322</v>
      </c>
      <c r="K376" s="58"/>
      <c r="L376" s="58"/>
      <c r="M376" s="59"/>
    </row>
    <row r="377" ht="25.5" spans="2:13">
      <c r="B377" s="37" t="s">
        <v>1323</v>
      </c>
      <c r="C377" s="45"/>
      <c r="D377" s="45"/>
      <c r="E377" s="40" t="s">
        <v>1324</v>
      </c>
      <c r="F377" s="41" t="s">
        <v>60</v>
      </c>
      <c r="G377" s="42" t="s">
        <v>61</v>
      </c>
      <c r="H377" s="42" t="s">
        <v>1253</v>
      </c>
      <c r="I377" s="42" t="s">
        <v>1325</v>
      </c>
      <c r="J377" s="42" t="s">
        <v>1326</v>
      </c>
      <c r="K377" s="58"/>
      <c r="L377" s="58"/>
      <c r="M377" s="59"/>
    </row>
    <row r="378" ht="25.5" spans="2:13">
      <c r="B378" s="37" t="s">
        <v>1327</v>
      </c>
      <c r="C378" s="45"/>
      <c r="D378" s="45"/>
      <c r="E378" s="40" t="s">
        <v>1328</v>
      </c>
      <c r="F378" s="41" t="s">
        <v>60</v>
      </c>
      <c r="G378" s="42" t="s">
        <v>61</v>
      </c>
      <c r="H378" s="42" t="s">
        <v>1253</v>
      </c>
      <c r="I378" s="42" t="s">
        <v>1329</v>
      </c>
      <c r="J378" s="42" t="s">
        <v>1330</v>
      </c>
      <c r="K378" s="58"/>
      <c r="L378" s="58"/>
      <c r="M378" s="59"/>
    </row>
    <row r="379" ht="38.25" spans="2:13">
      <c r="B379" s="37" t="s">
        <v>1331</v>
      </c>
      <c r="C379" s="45"/>
      <c r="D379" s="45"/>
      <c r="E379" s="40" t="s">
        <v>1332</v>
      </c>
      <c r="F379" s="41" t="s">
        <v>60</v>
      </c>
      <c r="G379" s="42" t="s">
        <v>61</v>
      </c>
      <c r="H379" s="42" t="s">
        <v>1253</v>
      </c>
      <c r="I379" s="42" t="s">
        <v>1333</v>
      </c>
      <c r="J379" s="42" t="s">
        <v>1334</v>
      </c>
      <c r="K379" s="58"/>
      <c r="L379" s="58"/>
      <c r="M379" s="59"/>
    </row>
    <row r="380" ht="24.75" spans="2:13">
      <c r="B380" s="37" t="s">
        <v>1335</v>
      </c>
      <c r="C380" s="45"/>
      <c r="D380" s="45"/>
      <c r="E380" s="40" t="s">
        <v>1336</v>
      </c>
      <c r="F380" s="41" t="s">
        <v>159</v>
      </c>
      <c r="G380" s="42" t="s">
        <v>61</v>
      </c>
      <c r="H380" s="42" t="s">
        <v>1337</v>
      </c>
      <c r="I380" s="42" t="s">
        <v>1338</v>
      </c>
      <c r="J380" s="42" t="s">
        <v>785</v>
      </c>
      <c r="K380" s="58"/>
      <c r="L380" s="58"/>
      <c r="M380" s="59"/>
    </row>
    <row r="381" ht="25.5" spans="2:13">
      <c r="B381" s="37" t="s">
        <v>1339</v>
      </c>
      <c r="C381" s="45"/>
      <c r="D381" s="45" t="s">
        <v>971</v>
      </c>
      <c r="E381" s="40" t="s">
        <v>1340</v>
      </c>
      <c r="F381" s="41" t="s">
        <v>60</v>
      </c>
      <c r="G381" s="42" t="s">
        <v>61</v>
      </c>
      <c r="H381" s="42" t="s">
        <v>537</v>
      </c>
      <c r="I381" s="42" t="s">
        <v>1341</v>
      </c>
      <c r="J381" s="42" t="s">
        <v>1342</v>
      </c>
      <c r="K381" s="58"/>
      <c r="L381" s="58"/>
      <c r="M381" s="59"/>
    </row>
    <row r="382" ht="25.5" spans="2:13">
      <c r="B382" s="37" t="s">
        <v>1343</v>
      </c>
      <c r="C382" s="45"/>
      <c r="D382" s="46"/>
      <c r="E382" s="40" t="s">
        <v>1344</v>
      </c>
      <c r="F382" s="41" t="s">
        <v>60</v>
      </c>
      <c r="G382" s="42" t="s">
        <v>61</v>
      </c>
      <c r="H382" s="42" t="s">
        <v>537</v>
      </c>
      <c r="I382" s="42" t="s">
        <v>1345</v>
      </c>
      <c r="J382" s="42" t="s">
        <v>1342</v>
      </c>
      <c r="K382" s="58"/>
      <c r="L382" s="58"/>
      <c r="M382" s="59"/>
    </row>
    <row r="383" ht="25.5" spans="2:13">
      <c r="B383" s="37" t="s">
        <v>1346</v>
      </c>
      <c r="C383" s="45"/>
      <c r="D383" s="46"/>
      <c r="E383" s="40" t="s">
        <v>1347</v>
      </c>
      <c r="F383" s="41" t="s">
        <v>60</v>
      </c>
      <c r="G383" s="42" t="s">
        <v>61</v>
      </c>
      <c r="H383" s="42" t="s">
        <v>537</v>
      </c>
      <c r="I383" s="42" t="s">
        <v>1348</v>
      </c>
      <c r="J383" s="42" t="s">
        <v>1342</v>
      </c>
      <c r="K383" s="58"/>
      <c r="L383" s="58"/>
      <c r="M383" s="59"/>
    </row>
    <row r="384" ht="25.5" spans="2:13">
      <c r="B384" s="37" t="s">
        <v>1349</v>
      </c>
      <c r="C384" s="45"/>
      <c r="D384" s="46"/>
      <c r="E384" s="40" t="s">
        <v>1350</v>
      </c>
      <c r="F384" s="41" t="s">
        <v>60</v>
      </c>
      <c r="G384" s="42" t="s">
        <v>61</v>
      </c>
      <c r="H384" s="42" t="s">
        <v>537</v>
      </c>
      <c r="I384" s="42" t="s">
        <v>1351</v>
      </c>
      <c r="J384" s="42" t="s">
        <v>1342</v>
      </c>
      <c r="K384" s="60"/>
      <c r="L384" s="27"/>
      <c r="M384" s="61"/>
    </row>
    <row r="385" ht="25.5" spans="2:13">
      <c r="B385" s="37" t="s">
        <v>1352</v>
      </c>
      <c r="C385" s="45"/>
      <c r="D385" s="46"/>
      <c r="E385" s="40" t="s">
        <v>1353</v>
      </c>
      <c r="F385" s="41" t="s">
        <v>60</v>
      </c>
      <c r="G385" s="42" t="s">
        <v>61</v>
      </c>
      <c r="H385" s="42" t="s">
        <v>537</v>
      </c>
      <c r="I385" s="42" t="s">
        <v>1354</v>
      </c>
      <c r="J385" s="42" t="s">
        <v>785</v>
      </c>
      <c r="K385" s="60"/>
      <c r="L385" s="27"/>
      <c r="M385" s="61"/>
    </row>
    <row r="386" ht="25.5" spans="2:13">
      <c r="B386" s="37" t="s">
        <v>1355</v>
      </c>
      <c r="C386" s="45"/>
      <c r="D386" s="46"/>
      <c r="E386" s="40" t="s">
        <v>1356</v>
      </c>
      <c r="F386" s="41" t="s">
        <v>60</v>
      </c>
      <c r="G386" s="42" t="s">
        <v>61</v>
      </c>
      <c r="H386" s="42" t="s">
        <v>537</v>
      </c>
      <c r="I386" s="42" t="s">
        <v>1357</v>
      </c>
      <c r="J386" s="42" t="s">
        <v>785</v>
      </c>
      <c r="K386" s="60"/>
      <c r="L386" s="27"/>
      <c r="M386" s="61"/>
    </row>
    <row r="387" ht="25.5" spans="2:13">
      <c r="B387" s="37" t="s">
        <v>1358</v>
      </c>
      <c r="C387" s="45"/>
      <c r="D387" s="46"/>
      <c r="E387" s="40" t="s">
        <v>1359</v>
      </c>
      <c r="F387" s="41" t="s">
        <v>60</v>
      </c>
      <c r="G387" s="42" t="s">
        <v>61</v>
      </c>
      <c r="H387" s="42" t="s">
        <v>537</v>
      </c>
      <c r="I387" s="42" t="s">
        <v>1360</v>
      </c>
      <c r="J387" s="42" t="s">
        <v>785</v>
      </c>
      <c r="K387" s="52"/>
      <c r="L387" s="52"/>
      <c r="M387" s="53"/>
    </row>
    <row r="388" ht="25.5" spans="2:13">
      <c r="B388" s="37" t="s">
        <v>1361</v>
      </c>
      <c r="C388" s="45"/>
      <c r="D388" s="46"/>
      <c r="E388" s="40" t="s">
        <v>1362</v>
      </c>
      <c r="F388" s="41" t="s">
        <v>60</v>
      </c>
      <c r="G388" s="42" t="s">
        <v>61</v>
      </c>
      <c r="H388" s="42" t="s">
        <v>537</v>
      </c>
      <c r="I388" s="42" t="s">
        <v>1363</v>
      </c>
      <c r="J388" s="42" t="s">
        <v>785</v>
      </c>
      <c r="K388" s="52"/>
      <c r="L388" s="52"/>
      <c r="M388" s="53"/>
    </row>
    <row r="389" ht="50.25" spans="2:13">
      <c r="B389" s="37" t="s">
        <v>1364</v>
      </c>
      <c r="C389" s="45" t="s">
        <v>1365</v>
      </c>
      <c r="D389" s="45" t="s">
        <v>971</v>
      </c>
      <c r="E389" s="40" t="s">
        <v>1366</v>
      </c>
      <c r="F389" s="41" t="s">
        <v>159</v>
      </c>
      <c r="G389" s="42" t="s">
        <v>61</v>
      </c>
      <c r="H389" s="42" t="s">
        <v>1367</v>
      </c>
      <c r="I389" s="42" t="s">
        <v>1368</v>
      </c>
      <c r="J389" s="42" t="s">
        <v>1369</v>
      </c>
      <c r="K389" s="52"/>
      <c r="L389" s="52"/>
      <c r="M389" s="53"/>
    </row>
    <row r="390" ht="50.25" spans="2:13">
      <c r="B390" s="37" t="s">
        <v>1370</v>
      </c>
      <c r="C390" s="45"/>
      <c r="D390" s="45"/>
      <c r="E390" s="40" t="s">
        <v>1371</v>
      </c>
      <c r="F390" s="41" t="s">
        <v>60</v>
      </c>
      <c r="G390" s="42" t="s">
        <v>61</v>
      </c>
      <c r="H390" s="42" t="s">
        <v>1367</v>
      </c>
      <c r="I390" s="42" t="s">
        <v>1372</v>
      </c>
      <c r="J390" s="42" t="s">
        <v>1373</v>
      </c>
      <c r="K390" s="52"/>
      <c r="L390" s="52"/>
      <c r="M390" s="53"/>
    </row>
    <row r="391" ht="50.25" spans="2:13">
      <c r="B391" s="37" t="s">
        <v>1374</v>
      </c>
      <c r="C391" s="45"/>
      <c r="D391" s="45"/>
      <c r="E391" s="40" t="s">
        <v>1375</v>
      </c>
      <c r="F391" s="41" t="s">
        <v>60</v>
      </c>
      <c r="G391" s="42" t="s">
        <v>61</v>
      </c>
      <c r="H391" s="42" t="s">
        <v>1367</v>
      </c>
      <c r="I391" s="42" t="s">
        <v>1376</v>
      </c>
      <c r="J391" s="42" t="s">
        <v>1377</v>
      </c>
      <c r="K391" s="52"/>
      <c r="L391" s="52"/>
      <c r="M391" s="53"/>
    </row>
    <row r="392" ht="25.5" spans="2:13">
      <c r="B392" s="37" t="s">
        <v>1378</v>
      </c>
      <c r="C392" s="45"/>
      <c r="D392" s="45"/>
      <c r="E392" s="40" t="s">
        <v>1379</v>
      </c>
      <c r="F392" s="41" t="s">
        <v>92</v>
      </c>
      <c r="G392" s="42" t="s">
        <v>61</v>
      </c>
      <c r="H392" s="42" t="s">
        <v>1367</v>
      </c>
      <c r="I392" s="42" t="s">
        <v>1380</v>
      </c>
      <c r="J392" s="42" t="s">
        <v>1381</v>
      </c>
      <c r="K392" s="52"/>
      <c r="L392" s="52"/>
      <c r="M392" s="53"/>
    </row>
    <row r="393" ht="25.5" spans="2:13">
      <c r="B393" s="37" t="s">
        <v>1382</v>
      </c>
      <c r="C393" s="45"/>
      <c r="D393" s="45"/>
      <c r="E393" s="40" t="s">
        <v>1383</v>
      </c>
      <c r="F393" s="41" t="s">
        <v>92</v>
      </c>
      <c r="G393" s="42" t="s">
        <v>61</v>
      </c>
      <c r="H393" s="42" t="s">
        <v>1367</v>
      </c>
      <c r="I393" s="42" t="s">
        <v>1384</v>
      </c>
      <c r="J393" s="42" t="s">
        <v>1385</v>
      </c>
      <c r="K393" s="52"/>
      <c r="L393" s="52"/>
      <c r="M393" s="53"/>
    </row>
    <row r="394" ht="25.5" spans="2:13">
      <c r="B394" s="37" t="s">
        <v>1386</v>
      </c>
      <c r="C394" s="45"/>
      <c r="D394" s="45"/>
      <c r="E394" s="40" t="s">
        <v>1387</v>
      </c>
      <c r="F394" s="41" t="s">
        <v>92</v>
      </c>
      <c r="G394" s="42" t="s">
        <v>61</v>
      </c>
      <c r="H394" s="42" t="s">
        <v>1367</v>
      </c>
      <c r="I394" s="42" t="s">
        <v>1388</v>
      </c>
      <c r="J394" s="42" t="s">
        <v>1389</v>
      </c>
      <c r="K394" s="52"/>
      <c r="L394" s="52"/>
      <c r="M394" s="53"/>
    </row>
    <row r="395" ht="25.5" spans="2:13">
      <c r="B395" s="37" t="s">
        <v>1390</v>
      </c>
      <c r="C395" s="45"/>
      <c r="D395" s="45"/>
      <c r="E395" s="40" t="s">
        <v>1391</v>
      </c>
      <c r="F395" s="41" t="s">
        <v>92</v>
      </c>
      <c r="G395" s="42" t="s">
        <v>61</v>
      </c>
      <c r="H395" s="42" t="s">
        <v>1367</v>
      </c>
      <c r="I395" s="42" t="s">
        <v>1392</v>
      </c>
      <c r="J395" s="42" t="s">
        <v>1393</v>
      </c>
      <c r="K395" s="52"/>
      <c r="L395" s="52"/>
      <c r="M395" s="53"/>
    </row>
    <row r="396" ht="25.5" spans="2:13">
      <c r="B396" s="37" t="s">
        <v>1394</v>
      </c>
      <c r="C396" s="45"/>
      <c r="D396" s="45"/>
      <c r="E396" s="40" t="s">
        <v>1395</v>
      </c>
      <c r="F396" s="41" t="s">
        <v>92</v>
      </c>
      <c r="G396" s="42" t="s">
        <v>61</v>
      </c>
      <c r="H396" s="42" t="s">
        <v>1367</v>
      </c>
      <c r="I396" s="42" t="s">
        <v>1396</v>
      </c>
      <c r="J396" s="42" t="s">
        <v>1397</v>
      </c>
      <c r="K396" s="52"/>
      <c r="L396" s="52"/>
      <c r="M396" s="53"/>
    </row>
    <row r="397" ht="25.5" spans="2:13">
      <c r="B397" s="37" t="s">
        <v>1398</v>
      </c>
      <c r="C397" s="45"/>
      <c r="D397" s="45"/>
      <c r="E397" s="40" t="s">
        <v>1399</v>
      </c>
      <c r="F397" s="41" t="s">
        <v>92</v>
      </c>
      <c r="G397" s="42" t="s">
        <v>61</v>
      </c>
      <c r="H397" s="42" t="s">
        <v>658</v>
      </c>
      <c r="I397" s="42" t="s">
        <v>1400</v>
      </c>
      <c r="J397" s="42" t="s">
        <v>785</v>
      </c>
      <c r="K397" s="52"/>
      <c r="L397" s="52"/>
      <c r="M397" s="53"/>
    </row>
    <row r="398" ht="25.5" spans="2:13">
      <c r="B398" s="37" t="s">
        <v>1401</v>
      </c>
      <c r="C398" s="45"/>
      <c r="D398" s="45"/>
      <c r="E398" s="40" t="s">
        <v>1402</v>
      </c>
      <c r="F398" s="41" t="s">
        <v>92</v>
      </c>
      <c r="G398" s="42" t="s">
        <v>61</v>
      </c>
      <c r="H398" s="42" t="s">
        <v>658</v>
      </c>
      <c r="I398" s="42" t="s">
        <v>1403</v>
      </c>
      <c r="J398" s="42" t="s">
        <v>785</v>
      </c>
      <c r="K398" s="52"/>
      <c r="L398" s="52"/>
      <c r="M398" s="53"/>
    </row>
    <row r="399" ht="25.5" spans="2:13">
      <c r="B399" s="37" t="s">
        <v>1404</v>
      </c>
      <c r="C399" s="45"/>
      <c r="D399" s="45"/>
      <c r="E399" s="40" t="s">
        <v>1405</v>
      </c>
      <c r="F399" s="41" t="s">
        <v>92</v>
      </c>
      <c r="G399" s="42" t="s">
        <v>61</v>
      </c>
      <c r="H399" s="42" t="s">
        <v>658</v>
      </c>
      <c r="I399" s="42" t="s">
        <v>1406</v>
      </c>
      <c r="J399" s="42" t="s">
        <v>785</v>
      </c>
      <c r="K399" s="52"/>
      <c r="L399" s="52"/>
      <c r="M399" s="53"/>
    </row>
    <row r="400" ht="38.25" spans="2:13">
      <c r="B400" s="37" t="s">
        <v>1407</v>
      </c>
      <c r="C400" s="45"/>
      <c r="D400" s="45" t="s">
        <v>976</v>
      </c>
      <c r="E400" s="40" t="s">
        <v>1408</v>
      </c>
      <c r="F400" s="41" t="s">
        <v>92</v>
      </c>
      <c r="G400" s="42" t="s">
        <v>61</v>
      </c>
      <c r="H400" s="42" t="s">
        <v>658</v>
      </c>
      <c r="I400" s="42" t="s">
        <v>1409</v>
      </c>
      <c r="J400" s="42" t="s">
        <v>1410</v>
      </c>
      <c r="K400" s="52"/>
      <c r="L400" s="52"/>
      <c r="M400" s="53"/>
    </row>
    <row r="401" ht="25.5" spans="2:13">
      <c r="B401" s="37" t="s">
        <v>1411</v>
      </c>
      <c r="C401" s="45"/>
      <c r="D401" s="46"/>
      <c r="E401" s="40" t="s">
        <v>1412</v>
      </c>
      <c r="F401" s="41" t="s">
        <v>92</v>
      </c>
      <c r="G401" s="42" t="s">
        <v>61</v>
      </c>
      <c r="H401" s="42" t="s">
        <v>658</v>
      </c>
      <c r="I401" s="42" t="s">
        <v>1413</v>
      </c>
      <c r="J401" s="42" t="s">
        <v>1414</v>
      </c>
      <c r="K401" s="52"/>
      <c r="L401" s="52"/>
      <c r="M401" s="53"/>
    </row>
    <row r="402" ht="25.5" spans="2:13">
      <c r="B402" s="37" t="s">
        <v>1415</v>
      </c>
      <c r="C402" s="45"/>
      <c r="D402" s="46"/>
      <c r="E402" s="40" t="s">
        <v>1416</v>
      </c>
      <c r="F402" s="41" t="s">
        <v>92</v>
      </c>
      <c r="G402" s="42" t="s">
        <v>61</v>
      </c>
      <c r="H402" s="42" t="s">
        <v>658</v>
      </c>
      <c r="I402" s="42" t="s">
        <v>1417</v>
      </c>
      <c r="J402" s="42" t="s">
        <v>1418</v>
      </c>
      <c r="K402" s="52"/>
      <c r="L402" s="52"/>
      <c r="M402" s="53"/>
    </row>
    <row r="403" ht="38.25" spans="2:13">
      <c r="B403" s="37" t="s">
        <v>1419</v>
      </c>
      <c r="C403" s="45"/>
      <c r="D403" s="45" t="s">
        <v>1420</v>
      </c>
      <c r="E403" s="40" t="s">
        <v>1421</v>
      </c>
      <c r="F403" s="41" t="s">
        <v>159</v>
      </c>
      <c r="G403" s="42" t="s">
        <v>61</v>
      </c>
      <c r="H403" s="42" t="s">
        <v>537</v>
      </c>
      <c r="I403" s="42" t="s">
        <v>811</v>
      </c>
      <c r="J403" s="42" t="s">
        <v>1422</v>
      </c>
      <c r="K403" s="52"/>
      <c r="L403" s="52"/>
      <c r="M403" s="53"/>
    </row>
    <row r="404" ht="25.5" spans="2:13">
      <c r="B404" s="37" t="s">
        <v>1423</v>
      </c>
      <c r="C404" s="45"/>
      <c r="D404" s="46"/>
      <c r="E404" s="40" t="s">
        <v>1424</v>
      </c>
      <c r="F404" s="41" t="s">
        <v>159</v>
      </c>
      <c r="G404" s="42" t="s">
        <v>61</v>
      </c>
      <c r="H404" s="42" t="s">
        <v>537</v>
      </c>
      <c r="I404" s="42" t="s">
        <v>1425</v>
      </c>
      <c r="J404" s="42" t="s">
        <v>1426</v>
      </c>
      <c r="K404" s="52"/>
      <c r="L404" s="52"/>
      <c r="M404" s="53"/>
    </row>
    <row r="405" ht="25.5" spans="2:13">
      <c r="B405" s="37" t="s">
        <v>1427</v>
      </c>
      <c r="C405" s="45"/>
      <c r="D405" s="46"/>
      <c r="E405" s="40" t="s">
        <v>1428</v>
      </c>
      <c r="F405" s="41" t="s">
        <v>159</v>
      </c>
      <c r="G405" s="42" t="s">
        <v>61</v>
      </c>
      <c r="H405" s="42" t="s">
        <v>537</v>
      </c>
      <c r="I405" s="42" t="s">
        <v>1429</v>
      </c>
      <c r="J405" s="42" t="s">
        <v>1430</v>
      </c>
      <c r="K405" s="52"/>
      <c r="L405" s="52"/>
      <c r="M405" s="53"/>
    </row>
    <row r="406" ht="25.5" spans="2:13">
      <c r="B406" s="37" t="s">
        <v>1431</v>
      </c>
      <c r="C406" s="45"/>
      <c r="D406" s="46"/>
      <c r="E406" s="40" t="s">
        <v>1432</v>
      </c>
      <c r="F406" s="41" t="s">
        <v>159</v>
      </c>
      <c r="G406" s="42" t="s">
        <v>61</v>
      </c>
      <c r="H406" s="42" t="s">
        <v>537</v>
      </c>
      <c r="I406" s="42" t="s">
        <v>1433</v>
      </c>
      <c r="J406" s="42" t="s">
        <v>1434</v>
      </c>
      <c r="K406" s="52"/>
      <c r="L406" s="52"/>
      <c r="M406" s="53"/>
    </row>
    <row r="407" ht="38.25" spans="2:13">
      <c r="B407" s="37" t="s">
        <v>1435</v>
      </c>
      <c r="C407" s="45"/>
      <c r="D407" s="46"/>
      <c r="E407" s="40" t="s">
        <v>1436</v>
      </c>
      <c r="F407" s="41" t="s">
        <v>60</v>
      </c>
      <c r="G407" s="42" t="s">
        <v>61</v>
      </c>
      <c r="H407" s="42" t="s">
        <v>537</v>
      </c>
      <c r="I407" s="42" t="s">
        <v>1437</v>
      </c>
      <c r="J407" s="42" t="s">
        <v>1438</v>
      </c>
      <c r="K407" s="52"/>
      <c r="L407" s="52"/>
      <c r="M407" s="53"/>
    </row>
    <row r="408" ht="25.5" customHeight="1" spans="2:13">
      <c r="B408" s="37" t="s">
        <v>1439</v>
      </c>
      <c r="C408" s="45"/>
      <c r="D408" s="46"/>
      <c r="E408" s="40" t="s">
        <v>1440</v>
      </c>
      <c r="F408" s="41" t="s">
        <v>60</v>
      </c>
      <c r="G408" s="42" t="s">
        <v>61</v>
      </c>
      <c r="H408" s="42" t="s">
        <v>537</v>
      </c>
      <c r="I408" s="42" t="s">
        <v>1441</v>
      </c>
      <c r="J408" s="42" t="s">
        <v>1442</v>
      </c>
      <c r="K408" s="52"/>
      <c r="L408" s="52"/>
      <c r="M408" s="53"/>
    </row>
    <row r="409" ht="37.5" spans="2:13">
      <c r="B409" s="37" t="s">
        <v>1443</v>
      </c>
      <c r="C409" s="45"/>
      <c r="D409" s="46"/>
      <c r="E409" s="40" t="s">
        <v>1444</v>
      </c>
      <c r="F409" s="41" t="s">
        <v>60</v>
      </c>
      <c r="G409" s="42" t="s">
        <v>61</v>
      </c>
      <c r="H409" s="42" t="s">
        <v>1445</v>
      </c>
      <c r="I409" s="42" t="s">
        <v>1425</v>
      </c>
      <c r="J409" s="42" t="s">
        <v>1446</v>
      </c>
      <c r="K409" s="52"/>
      <c r="L409" s="52"/>
      <c r="M409" s="53"/>
    </row>
    <row r="410" ht="37.5" spans="2:13">
      <c r="B410" s="37" t="s">
        <v>1447</v>
      </c>
      <c r="C410" s="45"/>
      <c r="D410" s="46"/>
      <c r="E410" s="40" t="s">
        <v>1448</v>
      </c>
      <c r="F410" s="41" t="s">
        <v>60</v>
      </c>
      <c r="G410" s="42" t="s">
        <v>61</v>
      </c>
      <c r="H410" s="42" t="s">
        <v>1445</v>
      </c>
      <c r="I410" s="42" t="s">
        <v>811</v>
      </c>
      <c r="J410" s="42" t="s">
        <v>1449</v>
      </c>
      <c r="K410" s="52"/>
      <c r="L410" s="52"/>
      <c r="M410" s="53"/>
    </row>
    <row r="411" ht="38.25" spans="2:13">
      <c r="B411" s="37" t="s">
        <v>1450</v>
      </c>
      <c r="C411" s="45"/>
      <c r="D411" s="46"/>
      <c r="E411" s="40" t="s">
        <v>1451</v>
      </c>
      <c r="F411" s="41" t="s">
        <v>60</v>
      </c>
      <c r="G411" s="42" t="s">
        <v>61</v>
      </c>
      <c r="H411" s="42" t="s">
        <v>1452</v>
      </c>
      <c r="I411" s="42" t="s">
        <v>1425</v>
      </c>
      <c r="J411" s="42" t="s">
        <v>1446</v>
      </c>
      <c r="K411" s="52"/>
      <c r="L411" s="52"/>
      <c r="M411" s="53"/>
    </row>
    <row r="412" ht="38.25" spans="2:13">
      <c r="B412" s="37" t="s">
        <v>1453</v>
      </c>
      <c r="C412" s="45"/>
      <c r="D412" s="46"/>
      <c r="E412" s="40" t="s">
        <v>1454</v>
      </c>
      <c r="F412" s="41" t="s">
        <v>60</v>
      </c>
      <c r="G412" s="42" t="s">
        <v>61</v>
      </c>
      <c r="H412" s="42" t="s">
        <v>1452</v>
      </c>
      <c r="I412" s="42" t="s">
        <v>811</v>
      </c>
      <c r="J412" s="42" t="s">
        <v>1449</v>
      </c>
      <c r="K412" s="52"/>
      <c r="L412" s="52"/>
      <c r="M412" s="53"/>
    </row>
    <row r="413" ht="25.5" spans="2:13">
      <c r="B413" s="37" t="s">
        <v>1455</v>
      </c>
      <c r="C413" s="45"/>
      <c r="D413" s="46"/>
      <c r="E413" s="40" t="s">
        <v>1456</v>
      </c>
      <c r="F413" s="41" t="s">
        <v>60</v>
      </c>
      <c r="G413" s="42" t="s">
        <v>61</v>
      </c>
      <c r="H413" s="42" t="s">
        <v>1367</v>
      </c>
      <c r="I413" s="42" t="s">
        <v>1457</v>
      </c>
      <c r="J413" s="42" t="s">
        <v>1458</v>
      </c>
      <c r="K413" s="52"/>
      <c r="L413" s="52"/>
      <c r="M413" s="53"/>
    </row>
    <row r="414" ht="38.25" spans="2:13">
      <c r="B414" s="37" t="s">
        <v>1459</v>
      </c>
      <c r="C414" s="45"/>
      <c r="D414" s="46"/>
      <c r="E414" s="40" t="s">
        <v>1460</v>
      </c>
      <c r="F414" s="41" t="s">
        <v>60</v>
      </c>
      <c r="G414" s="42" t="s">
        <v>61</v>
      </c>
      <c r="H414" s="42" t="s">
        <v>1452</v>
      </c>
      <c r="I414" s="42" t="s">
        <v>1461</v>
      </c>
      <c r="J414" s="42" t="s">
        <v>1458</v>
      </c>
      <c r="K414" s="52"/>
      <c r="L414" s="52"/>
      <c r="M414" s="53"/>
    </row>
    <row r="415" ht="25.5" spans="2:13">
      <c r="B415" s="37" t="s">
        <v>1462</v>
      </c>
      <c r="C415" s="45"/>
      <c r="D415" s="46"/>
      <c r="E415" s="40" t="s">
        <v>1463</v>
      </c>
      <c r="F415" s="41" t="s">
        <v>60</v>
      </c>
      <c r="G415" s="42" t="s">
        <v>61</v>
      </c>
      <c r="H415" s="42" t="s">
        <v>1367</v>
      </c>
      <c r="I415" s="42" t="s">
        <v>1464</v>
      </c>
      <c r="J415" s="42" t="s">
        <v>1465</v>
      </c>
      <c r="K415" s="52"/>
      <c r="L415" s="52"/>
      <c r="M415" s="53"/>
    </row>
    <row r="416" ht="38.25" spans="2:13">
      <c r="B416" s="37" t="s">
        <v>1466</v>
      </c>
      <c r="C416" s="45"/>
      <c r="D416" s="46"/>
      <c r="E416" s="40" t="s">
        <v>1467</v>
      </c>
      <c r="F416" s="41" t="s">
        <v>60</v>
      </c>
      <c r="G416" s="42" t="s">
        <v>61</v>
      </c>
      <c r="H416" s="42" t="s">
        <v>1452</v>
      </c>
      <c r="I416" s="42" t="s">
        <v>1468</v>
      </c>
      <c r="J416" s="42" t="s">
        <v>1465</v>
      </c>
      <c r="K416" s="52"/>
      <c r="L416" s="52"/>
      <c r="M416" s="53"/>
    </row>
    <row r="417" ht="38.25" spans="2:13">
      <c r="B417" s="37" t="s">
        <v>1469</v>
      </c>
      <c r="C417" s="45"/>
      <c r="D417" s="45" t="s">
        <v>1470</v>
      </c>
      <c r="E417" s="40" t="s">
        <v>1471</v>
      </c>
      <c r="F417" s="41" t="s">
        <v>159</v>
      </c>
      <c r="G417" s="42" t="s">
        <v>61</v>
      </c>
      <c r="H417" s="42" t="s">
        <v>1367</v>
      </c>
      <c r="I417" s="42" t="s">
        <v>1472</v>
      </c>
      <c r="J417" s="42" t="s">
        <v>1473</v>
      </c>
      <c r="K417" s="52"/>
      <c r="L417" s="52"/>
      <c r="M417" s="53"/>
    </row>
    <row r="418" ht="38.25" spans="2:13">
      <c r="B418" s="37" t="s">
        <v>1474</v>
      </c>
      <c r="C418" s="45"/>
      <c r="D418" s="46"/>
      <c r="E418" s="40" t="s">
        <v>1475</v>
      </c>
      <c r="F418" s="41" t="s">
        <v>159</v>
      </c>
      <c r="G418" s="42" t="s">
        <v>61</v>
      </c>
      <c r="H418" s="42" t="s">
        <v>1367</v>
      </c>
      <c r="I418" s="42" t="s">
        <v>1476</v>
      </c>
      <c r="J418" s="42" t="s">
        <v>1477</v>
      </c>
      <c r="K418" s="52"/>
      <c r="L418" s="52"/>
      <c r="M418" s="53"/>
    </row>
    <row r="419" ht="38.25" customHeight="1" spans="2:13">
      <c r="B419" s="37" t="s">
        <v>1478</v>
      </c>
      <c r="C419" s="45"/>
      <c r="D419" s="46"/>
      <c r="E419" s="40" t="s">
        <v>1479</v>
      </c>
      <c r="F419" s="41" t="s">
        <v>60</v>
      </c>
      <c r="G419" s="42" t="s">
        <v>61</v>
      </c>
      <c r="H419" s="42" t="s">
        <v>1367</v>
      </c>
      <c r="I419" s="42" t="s">
        <v>1480</v>
      </c>
      <c r="J419" s="42" t="s">
        <v>1481</v>
      </c>
      <c r="K419" s="52"/>
      <c r="L419" s="52"/>
      <c r="M419" s="53"/>
    </row>
    <row r="420" ht="38.25" customHeight="1" spans="2:13">
      <c r="B420" s="37" t="s">
        <v>1482</v>
      </c>
      <c r="C420" s="45"/>
      <c r="D420" s="46"/>
      <c r="E420" s="40" t="s">
        <v>1483</v>
      </c>
      <c r="F420" s="41" t="s">
        <v>60</v>
      </c>
      <c r="G420" s="42" t="s">
        <v>61</v>
      </c>
      <c r="H420" s="42" t="s">
        <v>1367</v>
      </c>
      <c r="I420" s="42" t="s">
        <v>1484</v>
      </c>
      <c r="J420" s="42" t="s">
        <v>1446</v>
      </c>
      <c r="K420" s="52"/>
      <c r="L420" s="52"/>
      <c r="M420" s="53"/>
    </row>
    <row r="421" ht="38.25" spans="2:13">
      <c r="B421" s="37" t="s">
        <v>1485</v>
      </c>
      <c r="C421" s="45"/>
      <c r="D421" s="45" t="s">
        <v>1486</v>
      </c>
      <c r="E421" s="40" t="s">
        <v>1487</v>
      </c>
      <c r="F421" s="41" t="s">
        <v>60</v>
      </c>
      <c r="G421" s="42" t="s">
        <v>61</v>
      </c>
      <c r="H421" s="42" t="s">
        <v>1367</v>
      </c>
      <c r="I421" s="42" t="s">
        <v>1472</v>
      </c>
      <c r="J421" s="42" t="s">
        <v>1473</v>
      </c>
      <c r="K421" s="52"/>
      <c r="L421" s="52"/>
      <c r="M421" s="53"/>
    </row>
    <row r="422" ht="38.25" spans="2:13">
      <c r="B422" s="37" t="s">
        <v>1488</v>
      </c>
      <c r="C422" s="45"/>
      <c r="D422" s="46"/>
      <c r="E422" s="40" t="s">
        <v>1489</v>
      </c>
      <c r="F422" s="41" t="s">
        <v>159</v>
      </c>
      <c r="G422" s="42" t="s">
        <v>61</v>
      </c>
      <c r="H422" s="42" t="s">
        <v>1367</v>
      </c>
      <c r="I422" s="42" t="s">
        <v>1476</v>
      </c>
      <c r="J422" s="42" t="s">
        <v>1477</v>
      </c>
      <c r="K422" s="52"/>
      <c r="L422" s="52"/>
      <c r="M422" s="53"/>
    </row>
    <row r="423" ht="38.25" customHeight="1" spans="2:13">
      <c r="B423" s="37" t="s">
        <v>1490</v>
      </c>
      <c r="C423" s="45"/>
      <c r="D423" s="46"/>
      <c r="E423" s="40" t="s">
        <v>1491</v>
      </c>
      <c r="F423" s="41" t="s">
        <v>60</v>
      </c>
      <c r="G423" s="42" t="s">
        <v>61</v>
      </c>
      <c r="H423" s="42" t="s">
        <v>1367</v>
      </c>
      <c r="I423" s="42" t="s">
        <v>1480</v>
      </c>
      <c r="J423" s="42" t="s">
        <v>1481</v>
      </c>
      <c r="K423" s="52"/>
      <c r="L423" s="52"/>
      <c r="M423" s="53"/>
    </row>
    <row r="424" ht="38.25" customHeight="1" spans="2:13">
      <c r="B424" s="37" t="s">
        <v>1492</v>
      </c>
      <c r="C424" s="45"/>
      <c r="D424" s="46"/>
      <c r="E424" s="40" t="s">
        <v>1493</v>
      </c>
      <c r="F424" s="41" t="s">
        <v>60</v>
      </c>
      <c r="G424" s="42" t="s">
        <v>61</v>
      </c>
      <c r="H424" s="42" t="s">
        <v>1367</v>
      </c>
      <c r="I424" s="42" t="s">
        <v>1484</v>
      </c>
      <c r="J424" s="42" t="s">
        <v>1446</v>
      </c>
      <c r="K424" s="52"/>
      <c r="L424" s="52"/>
      <c r="M424" s="53"/>
    </row>
    <row r="425" ht="38.25" spans="2:13">
      <c r="B425" s="37" t="s">
        <v>1494</v>
      </c>
      <c r="C425" s="45"/>
      <c r="D425" s="45" t="s">
        <v>1495</v>
      </c>
      <c r="E425" s="40" t="s">
        <v>1496</v>
      </c>
      <c r="F425" s="41" t="s">
        <v>159</v>
      </c>
      <c r="G425" s="42" t="s">
        <v>61</v>
      </c>
      <c r="H425" s="42" t="s">
        <v>1367</v>
      </c>
      <c r="I425" s="42" t="s">
        <v>1472</v>
      </c>
      <c r="J425" s="42" t="s">
        <v>1473</v>
      </c>
      <c r="K425" s="52"/>
      <c r="L425" s="52"/>
      <c r="M425" s="53"/>
    </row>
    <row r="426" ht="38.25" spans="2:13">
      <c r="B426" s="37" t="s">
        <v>1497</v>
      </c>
      <c r="C426" s="45"/>
      <c r="D426" s="46"/>
      <c r="E426" s="40" t="s">
        <v>1498</v>
      </c>
      <c r="F426" s="41" t="s">
        <v>60</v>
      </c>
      <c r="G426" s="42" t="s">
        <v>61</v>
      </c>
      <c r="H426" s="42" t="s">
        <v>1367</v>
      </c>
      <c r="I426" s="42" t="s">
        <v>1476</v>
      </c>
      <c r="J426" s="42" t="s">
        <v>1477</v>
      </c>
      <c r="K426" s="52"/>
      <c r="L426" s="52"/>
      <c r="M426" s="53"/>
    </row>
    <row r="427" ht="25.5" spans="2:13">
      <c r="B427" s="37" t="s">
        <v>1499</v>
      </c>
      <c r="C427" s="45"/>
      <c r="D427" s="46"/>
      <c r="E427" s="40" t="s">
        <v>1500</v>
      </c>
      <c r="F427" s="41" t="s">
        <v>60</v>
      </c>
      <c r="G427" s="42" t="s">
        <v>61</v>
      </c>
      <c r="H427" s="42" t="s">
        <v>1367</v>
      </c>
      <c r="I427" s="42" t="s">
        <v>1480</v>
      </c>
      <c r="J427" s="42" t="s">
        <v>1481</v>
      </c>
      <c r="K427" s="52"/>
      <c r="L427" s="52"/>
      <c r="M427" s="53"/>
    </row>
    <row r="428" ht="38.25" customHeight="1" spans="2:13">
      <c r="B428" s="37" t="s">
        <v>1501</v>
      </c>
      <c r="C428" s="45"/>
      <c r="D428" s="46"/>
      <c r="E428" s="40" t="s">
        <v>1502</v>
      </c>
      <c r="F428" s="41" t="s">
        <v>60</v>
      </c>
      <c r="G428" s="42" t="s">
        <v>61</v>
      </c>
      <c r="H428" s="42" t="s">
        <v>1367</v>
      </c>
      <c r="I428" s="42" t="s">
        <v>1484</v>
      </c>
      <c r="J428" s="42" t="s">
        <v>1446</v>
      </c>
      <c r="K428" s="52"/>
      <c r="L428" s="52"/>
      <c r="M428" s="53"/>
    </row>
    <row r="429" ht="50.25" spans="2:13">
      <c r="B429" s="37" t="s">
        <v>1503</v>
      </c>
      <c r="C429" s="45"/>
      <c r="D429" s="45" t="s">
        <v>1504</v>
      </c>
      <c r="E429" s="40" t="s">
        <v>1505</v>
      </c>
      <c r="F429" s="41" t="s">
        <v>159</v>
      </c>
      <c r="G429" s="42" t="s">
        <v>61</v>
      </c>
      <c r="H429" s="42" t="s">
        <v>1367</v>
      </c>
      <c r="I429" s="42" t="s">
        <v>1506</v>
      </c>
      <c r="J429" s="42" t="s">
        <v>1507</v>
      </c>
      <c r="K429" s="52"/>
      <c r="L429" s="52"/>
      <c r="M429" s="53"/>
    </row>
    <row r="430" ht="38.25" customHeight="1" spans="2:13">
      <c r="B430" s="37" t="s">
        <v>1508</v>
      </c>
      <c r="C430" s="45"/>
      <c r="D430" s="46"/>
      <c r="E430" s="40" t="s">
        <v>1509</v>
      </c>
      <c r="F430" s="41" t="s">
        <v>159</v>
      </c>
      <c r="G430" s="42" t="s">
        <v>61</v>
      </c>
      <c r="H430" s="42" t="s">
        <v>1367</v>
      </c>
      <c r="I430" s="42" t="s">
        <v>1510</v>
      </c>
      <c r="J430" s="42" t="s">
        <v>1511</v>
      </c>
      <c r="K430" s="52"/>
      <c r="L430" s="52"/>
      <c r="M430" s="53"/>
    </row>
    <row r="431" ht="38.25" customHeight="1" spans="2:13">
      <c r="B431" s="37" t="s">
        <v>1512</v>
      </c>
      <c r="C431" s="45"/>
      <c r="D431" s="46"/>
      <c r="E431" s="40" t="s">
        <v>1513</v>
      </c>
      <c r="F431" s="41" t="s">
        <v>159</v>
      </c>
      <c r="G431" s="42" t="s">
        <v>61</v>
      </c>
      <c r="H431" s="42" t="s">
        <v>1367</v>
      </c>
      <c r="I431" s="42" t="s">
        <v>1514</v>
      </c>
      <c r="J431" s="42" t="s">
        <v>1515</v>
      </c>
      <c r="K431" s="52"/>
      <c r="L431" s="52"/>
      <c r="M431" s="53"/>
    </row>
    <row r="432" ht="38.25" customHeight="1" spans="2:13">
      <c r="B432" s="37" t="s">
        <v>1516</v>
      </c>
      <c r="C432" s="45"/>
      <c r="D432" s="46"/>
      <c r="E432" s="40" t="s">
        <v>1517</v>
      </c>
      <c r="F432" s="41" t="s">
        <v>159</v>
      </c>
      <c r="G432" s="42" t="s">
        <v>61</v>
      </c>
      <c r="H432" s="42" t="s">
        <v>1367</v>
      </c>
      <c r="I432" s="42" t="s">
        <v>1518</v>
      </c>
      <c r="J432" s="42" t="s">
        <v>1519</v>
      </c>
      <c r="K432" s="52"/>
      <c r="L432" s="52"/>
      <c r="M432" s="53"/>
    </row>
    <row r="433" ht="38.25" customHeight="1" spans="2:13">
      <c r="B433" s="37" t="s">
        <v>1520</v>
      </c>
      <c r="C433" s="45"/>
      <c r="D433" s="46"/>
      <c r="E433" s="40" t="s">
        <v>1521</v>
      </c>
      <c r="F433" s="41" t="s">
        <v>159</v>
      </c>
      <c r="G433" s="42" t="s">
        <v>61</v>
      </c>
      <c r="H433" s="42" t="s">
        <v>1367</v>
      </c>
      <c r="I433" s="42" t="s">
        <v>1522</v>
      </c>
      <c r="J433" s="42" t="s">
        <v>1523</v>
      </c>
      <c r="K433" s="52"/>
      <c r="L433" s="52"/>
      <c r="M433" s="53"/>
    </row>
    <row r="434" ht="38.25" customHeight="1" spans="2:13">
      <c r="B434" s="37" t="s">
        <v>1524</v>
      </c>
      <c r="C434" s="45"/>
      <c r="D434" s="46"/>
      <c r="E434" s="40" t="s">
        <v>1525</v>
      </c>
      <c r="F434" s="41" t="s">
        <v>159</v>
      </c>
      <c r="G434" s="42" t="s">
        <v>61</v>
      </c>
      <c r="H434" s="42" t="s">
        <v>1367</v>
      </c>
      <c r="I434" s="42" t="s">
        <v>1526</v>
      </c>
      <c r="J434" s="42" t="s">
        <v>1527</v>
      </c>
      <c r="K434" s="52"/>
      <c r="L434" s="52"/>
      <c r="M434" s="53"/>
    </row>
    <row r="435" ht="38.25" customHeight="1" spans="2:13">
      <c r="B435" s="37" t="s">
        <v>1528</v>
      </c>
      <c r="C435" s="45"/>
      <c r="D435" s="46"/>
      <c r="E435" s="40" t="s">
        <v>1529</v>
      </c>
      <c r="F435" s="41" t="s">
        <v>159</v>
      </c>
      <c r="G435" s="42" t="s">
        <v>61</v>
      </c>
      <c r="H435" s="42" t="s">
        <v>1367</v>
      </c>
      <c r="I435" s="42" t="s">
        <v>1530</v>
      </c>
      <c r="J435" s="42" t="s">
        <v>1531</v>
      </c>
      <c r="K435" s="52"/>
      <c r="L435" s="52"/>
      <c r="M435" s="53"/>
    </row>
    <row r="436" ht="38.25" customHeight="1" spans="2:13">
      <c r="B436" s="37" t="s">
        <v>1532</v>
      </c>
      <c r="C436" s="45"/>
      <c r="D436" s="46"/>
      <c r="E436" s="40" t="s">
        <v>1533</v>
      </c>
      <c r="F436" s="41" t="s">
        <v>159</v>
      </c>
      <c r="G436" s="42" t="s">
        <v>61</v>
      </c>
      <c r="H436" s="42" t="s">
        <v>1367</v>
      </c>
      <c r="I436" s="42" t="s">
        <v>1534</v>
      </c>
      <c r="J436" s="42" t="s">
        <v>1535</v>
      </c>
      <c r="K436" s="52"/>
      <c r="L436" s="52"/>
      <c r="M436" s="53"/>
    </row>
    <row r="437" ht="38.25" customHeight="1" spans="2:13">
      <c r="B437" s="37" t="s">
        <v>1536</v>
      </c>
      <c r="C437" s="45"/>
      <c r="D437" s="45" t="s">
        <v>1537</v>
      </c>
      <c r="E437" s="40" t="s">
        <v>1538</v>
      </c>
      <c r="F437" s="41" t="s">
        <v>159</v>
      </c>
      <c r="G437" s="42" t="s">
        <v>61</v>
      </c>
      <c r="H437" s="42" t="s">
        <v>1367</v>
      </c>
      <c r="I437" s="42" t="s">
        <v>1539</v>
      </c>
      <c r="J437" s="42" t="s">
        <v>1540</v>
      </c>
      <c r="K437" s="52"/>
      <c r="L437" s="52"/>
      <c r="M437" s="53"/>
    </row>
    <row r="438" ht="51" spans="2:13">
      <c r="B438" s="37" t="s">
        <v>1541</v>
      </c>
      <c r="C438" s="45"/>
      <c r="D438" s="46"/>
      <c r="E438" s="40" t="s">
        <v>1542</v>
      </c>
      <c r="F438" s="41" t="s">
        <v>60</v>
      </c>
      <c r="G438" s="42" t="s">
        <v>61</v>
      </c>
      <c r="H438" s="42" t="s">
        <v>1367</v>
      </c>
      <c r="I438" s="42" t="s">
        <v>1543</v>
      </c>
      <c r="J438" s="42" t="s">
        <v>1544</v>
      </c>
      <c r="K438" s="52"/>
      <c r="L438" s="52"/>
      <c r="M438" s="53"/>
    </row>
    <row r="439" ht="38.25" customHeight="1" spans="2:13">
      <c r="B439" s="37" t="s">
        <v>1545</v>
      </c>
      <c r="C439" s="45"/>
      <c r="D439" s="46"/>
      <c r="E439" s="40" t="s">
        <v>1546</v>
      </c>
      <c r="F439" s="41" t="s">
        <v>159</v>
      </c>
      <c r="G439" s="42" t="s">
        <v>61</v>
      </c>
      <c r="H439" s="42" t="s">
        <v>1367</v>
      </c>
      <c r="I439" s="42" t="s">
        <v>1547</v>
      </c>
      <c r="J439" s="42" t="s">
        <v>1548</v>
      </c>
      <c r="K439" s="52"/>
      <c r="L439" s="52"/>
      <c r="M439" s="53"/>
    </row>
    <row r="440" ht="38.25" customHeight="1" spans="2:13">
      <c r="B440" s="37" t="s">
        <v>1549</v>
      </c>
      <c r="C440" s="45"/>
      <c r="D440" s="46"/>
      <c r="E440" s="40" t="s">
        <v>1550</v>
      </c>
      <c r="F440" s="41" t="s">
        <v>60</v>
      </c>
      <c r="G440" s="42" t="s">
        <v>61</v>
      </c>
      <c r="H440" s="42" t="s">
        <v>1367</v>
      </c>
      <c r="I440" s="42" t="s">
        <v>1551</v>
      </c>
      <c r="J440" s="42" t="s">
        <v>1552</v>
      </c>
      <c r="K440" s="52"/>
      <c r="L440" s="52"/>
      <c r="M440" s="53"/>
    </row>
    <row r="441" ht="38.25" customHeight="1" spans="2:13">
      <c r="B441" s="37" t="s">
        <v>1553</v>
      </c>
      <c r="C441" s="45"/>
      <c r="D441" s="46"/>
      <c r="E441" s="40" t="s">
        <v>1554</v>
      </c>
      <c r="F441" s="41" t="s">
        <v>60</v>
      </c>
      <c r="G441" s="42" t="s">
        <v>61</v>
      </c>
      <c r="H441" s="42" t="s">
        <v>1367</v>
      </c>
      <c r="I441" s="42" t="s">
        <v>1555</v>
      </c>
      <c r="J441" s="42" t="s">
        <v>1556</v>
      </c>
      <c r="K441" s="52"/>
      <c r="L441" s="52"/>
      <c r="M441" s="53"/>
    </row>
    <row r="442" ht="38.25" spans="2:13">
      <c r="B442" s="37" t="s">
        <v>1557</v>
      </c>
      <c r="C442" s="45"/>
      <c r="D442" s="45" t="s">
        <v>1558</v>
      </c>
      <c r="E442" s="40" t="s">
        <v>1559</v>
      </c>
      <c r="F442" s="41" t="s">
        <v>159</v>
      </c>
      <c r="G442" s="42" t="s">
        <v>61</v>
      </c>
      <c r="H442" s="42" t="s">
        <v>1367</v>
      </c>
      <c r="I442" s="42" t="s">
        <v>1560</v>
      </c>
      <c r="J442" s="42" t="s">
        <v>1561</v>
      </c>
      <c r="K442" s="52"/>
      <c r="L442" s="52"/>
      <c r="M442" s="53"/>
    </row>
    <row r="443" ht="38.25" spans="2:13">
      <c r="B443" s="37" t="s">
        <v>1562</v>
      </c>
      <c r="C443" s="45"/>
      <c r="D443" s="46"/>
      <c r="E443" s="40" t="s">
        <v>1563</v>
      </c>
      <c r="F443" s="41" t="s">
        <v>159</v>
      </c>
      <c r="G443" s="42" t="s">
        <v>61</v>
      </c>
      <c r="H443" s="42" t="s">
        <v>1367</v>
      </c>
      <c r="I443" s="42" t="s">
        <v>1564</v>
      </c>
      <c r="J443" s="42" t="s">
        <v>1565</v>
      </c>
      <c r="K443" s="52"/>
      <c r="L443" s="52"/>
      <c r="M443" s="53"/>
    </row>
    <row r="444" ht="38.25" customHeight="1" spans="2:13">
      <c r="B444" s="37" t="s">
        <v>1566</v>
      </c>
      <c r="C444" s="45"/>
      <c r="D444" s="46"/>
      <c r="E444" s="40" t="s">
        <v>1567</v>
      </c>
      <c r="F444" s="41" t="s">
        <v>60</v>
      </c>
      <c r="G444" s="42" t="s">
        <v>61</v>
      </c>
      <c r="H444" s="42" t="s">
        <v>1367</v>
      </c>
      <c r="I444" s="42" t="s">
        <v>1480</v>
      </c>
      <c r="J444" s="42" t="s">
        <v>1568</v>
      </c>
      <c r="K444" s="52"/>
      <c r="L444" s="52"/>
      <c r="M444" s="53"/>
    </row>
    <row r="445" ht="38.25" customHeight="1" spans="2:13">
      <c r="B445" s="37" t="s">
        <v>1569</v>
      </c>
      <c r="C445" s="45"/>
      <c r="D445" s="46"/>
      <c r="E445" s="40" t="s">
        <v>1570</v>
      </c>
      <c r="F445" s="41" t="s">
        <v>159</v>
      </c>
      <c r="G445" s="42" t="s">
        <v>61</v>
      </c>
      <c r="H445" s="42" t="s">
        <v>1367</v>
      </c>
      <c r="I445" s="42" t="s">
        <v>1571</v>
      </c>
      <c r="J445" s="42" t="s">
        <v>1572</v>
      </c>
      <c r="K445" s="52"/>
      <c r="L445" s="52"/>
      <c r="M445" s="53"/>
    </row>
    <row r="446" ht="38.25" spans="2:13">
      <c r="B446" s="37" t="s">
        <v>1573</v>
      </c>
      <c r="C446" s="45"/>
      <c r="D446" s="45" t="s">
        <v>1574</v>
      </c>
      <c r="E446" s="40" t="s">
        <v>1575</v>
      </c>
      <c r="F446" s="41" t="s">
        <v>159</v>
      </c>
      <c r="G446" s="42" t="s">
        <v>61</v>
      </c>
      <c r="H446" s="42" t="s">
        <v>1367</v>
      </c>
      <c r="I446" s="42" t="s">
        <v>1576</v>
      </c>
      <c r="J446" s="42" t="s">
        <v>1577</v>
      </c>
      <c r="K446" s="52"/>
      <c r="L446" s="52"/>
      <c r="M446" s="53"/>
    </row>
    <row r="447" ht="38.25" spans="2:13">
      <c r="B447" s="37" t="s">
        <v>1578</v>
      </c>
      <c r="C447" s="45"/>
      <c r="D447" s="46"/>
      <c r="E447" s="40" t="s">
        <v>1579</v>
      </c>
      <c r="F447" s="41" t="s">
        <v>159</v>
      </c>
      <c r="G447" s="42" t="s">
        <v>61</v>
      </c>
      <c r="H447" s="42" t="s">
        <v>1367</v>
      </c>
      <c r="I447" s="42" t="s">
        <v>1580</v>
      </c>
      <c r="J447" s="42" t="s">
        <v>1581</v>
      </c>
      <c r="K447" s="52"/>
      <c r="L447" s="52"/>
      <c r="M447" s="53"/>
    </row>
    <row r="448" ht="38.25" customHeight="1" spans="2:13">
      <c r="B448" s="37" t="s">
        <v>1582</v>
      </c>
      <c r="C448" s="45"/>
      <c r="D448" s="46"/>
      <c r="E448" s="40" t="s">
        <v>1583</v>
      </c>
      <c r="F448" s="41" t="s">
        <v>60</v>
      </c>
      <c r="G448" s="42" t="s">
        <v>61</v>
      </c>
      <c r="H448" s="42" t="s">
        <v>1367</v>
      </c>
      <c r="I448" s="42" t="s">
        <v>1584</v>
      </c>
      <c r="J448" s="42" t="s">
        <v>1585</v>
      </c>
      <c r="K448" s="52"/>
      <c r="L448" s="52"/>
      <c r="M448" s="53"/>
    </row>
    <row r="449" ht="38.25" spans="2:13">
      <c r="B449" s="37" t="s">
        <v>1586</v>
      </c>
      <c r="C449" s="45"/>
      <c r="D449" s="46"/>
      <c r="E449" s="40" t="s">
        <v>1587</v>
      </c>
      <c r="F449" s="41" t="s">
        <v>60</v>
      </c>
      <c r="G449" s="42" t="s">
        <v>61</v>
      </c>
      <c r="H449" s="42" t="s">
        <v>1367</v>
      </c>
      <c r="I449" s="42" t="s">
        <v>1588</v>
      </c>
      <c r="J449" s="42" t="s">
        <v>1589</v>
      </c>
      <c r="K449" s="52"/>
      <c r="L449" s="52"/>
      <c r="M449" s="53"/>
    </row>
    <row r="450" ht="25.5" spans="2:13">
      <c r="B450" s="37" t="s">
        <v>1590</v>
      </c>
      <c r="C450" s="45" t="s">
        <v>1591</v>
      </c>
      <c r="D450" s="45" t="s">
        <v>1591</v>
      </c>
      <c r="E450" s="40" t="s">
        <v>1592</v>
      </c>
      <c r="F450" s="41" t="s">
        <v>60</v>
      </c>
      <c r="G450" s="42" t="s">
        <v>61</v>
      </c>
      <c r="H450" s="42" t="s">
        <v>1593</v>
      </c>
      <c r="I450" s="42" t="s">
        <v>1594</v>
      </c>
      <c r="J450" s="42" t="s">
        <v>1595</v>
      </c>
      <c r="K450" s="52"/>
      <c r="L450" s="52"/>
      <c r="M450" s="53"/>
    </row>
    <row r="451" ht="25.5" spans="2:13">
      <c r="B451" s="37" t="s">
        <v>1596</v>
      </c>
      <c r="C451" s="52"/>
      <c r="D451" s="45"/>
      <c r="E451" s="40" t="s">
        <v>1597</v>
      </c>
      <c r="F451" s="41" t="s">
        <v>60</v>
      </c>
      <c r="G451" s="42" t="s">
        <v>61</v>
      </c>
      <c r="H451" s="42" t="s">
        <v>1593</v>
      </c>
      <c r="I451" s="42" t="s">
        <v>1598</v>
      </c>
      <c r="J451" s="42" t="s">
        <v>1595</v>
      </c>
      <c r="K451" s="52"/>
      <c r="L451" s="52"/>
      <c r="M451" s="53"/>
    </row>
    <row r="452" ht="13.5" spans="7:7">
      <c r="G452" s="62"/>
    </row>
  </sheetData>
  <mergeCells count="56">
    <mergeCell ref="B1:M1"/>
    <mergeCell ref="C3:C45"/>
    <mergeCell ref="C46:C68"/>
    <mergeCell ref="C69:C121"/>
    <mergeCell ref="C122:C126"/>
    <mergeCell ref="C127:C298"/>
    <mergeCell ref="C299:C333"/>
    <mergeCell ref="C334:C343"/>
    <mergeCell ref="C344:C388"/>
    <mergeCell ref="C389:C449"/>
    <mergeCell ref="C450:C451"/>
    <mergeCell ref="D3:D9"/>
    <mergeCell ref="D10:D21"/>
    <mergeCell ref="D22:D27"/>
    <mergeCell ref="D28:D40"/>
    <mergeCell ref="D41:D45"/>
    <mergeCell ref="D46:D51"/>
    <mergeCell ref="D52:D54"/>
    <mergeCell ref="D55:D60"/>
    <mergeCell ref="D61:D63"/>
    <mergeCell ref="D64:D68"/>
    <mergeCell ref="D69:D70"/>
    <mergeCell ref="D71:D79"/>
    <mergeCell ref="D80:D85"/>
    <mergeCell ref="D86:D93"/>
    <mergeCell ref="D94:D98"/>
    <mergeCell ref="D99:D121"/>
    <mergeCell ref="D122:D126"/>
    <mergeCell ref="D127:D240"/>
    <mergeCell ref="D241:D243"/>
    <mergeCell ref="D244:D247"/>
    <mergeCell ref="D248:D250"/>
    <mergeCell ref="D251:D298"/>
    <mergeCell ref="D299:D300"/>
    <mergeCell ref="D301:D306"/>
    <mergeCell ref="D307:D312"/>
    <mergeCell ref="D313:D315"/>
    <mergeCell ref="D316:D333"/>
    <mergeCell ref="D334:D343"/>
    <mergeCell ref="D344:D349"/>
    <mergeCell ref="D350:D356"/>
    <mergeCell ref="D357:D365"/>
    <mergeCell ref="D366:D374"/>
    <mergeCell ref="D375:D380"/>
    <mergeCell ref="D381:D388"/>
    <mergeCell ref="D389:D399"/>
    <mergeCell ref="D400:D402"/>
    <mergeCell ref="D403:D416"/>
    <mergeCell ref="D417:D420"/>
    <mergeCell ref="D421:D424"/>
    <mergeCell ref="D425:D428"/>
    <mergeCell ref="D429:D436"/>
    <mergeCell ref="D437:D441"/>
    <mergeCell ref="D442:D445"/>
    <mergeCell ref="D446:D449"/>
    <mergeCell ref="D450:D451"/>
  </mergeCells>
  <conditionalFormatting sqref="E5:E6">
    <cfRule type="duplicateValues" dxfId="7" priority="15"/>
    <cfRule type="duplicateValues" dxfId="7" priority="16"/>
  </conditionalFormatting>
  <conditionalFormatting sqref="E46:E54">
    <cfRule type="duplicateValues" dxfId="7" priority="40"/>
    <cfRule type="duplicateValues" dxfId="7" priority="41"/>
  </conditionalFormatting>
  <conditionalFormatting sqref="E384:E388">
    <cfRule type="duplicateValues" dxfId="7" priority="49"/>
    <cfRule type="duplicateValues" dxfId="7" priority="50"/>
  </conditionalFormatting>
  <conditionalFormatting sqref="F46:F54">
    <cfRule type="cellIs" dxfId="8" priority="33" operator="equal">
      <formula>"P2"</formula>
    </cfRule>
    <cfRule type="cellIs" dxfId="9" priority="34" operator="equal">
      <formula>"P1"</formula>
    </cfRule>
    <cfRule type="containsText" dxfId="10" priority="35" operator="between" text="P0">
      <formula>NOT(ISERROR(SEARCH("P0",F46)))</formula>
    </cfRule>
    <cfRule type="cellIs" dxfId="11" priority="36" operator="equal">
      <formula>"较低"</formula>
    </cfRule>
    <cfRule type="cellIs" dxfId="12" priority="37" operator="between">
      <formula>"较高"</formula>
      <formula>"中"</formula>
    </cfRule>
    <cfRule type="cellIs" dxfId="13" priority="38" operator="equal">
      <formula>"低"</formula>
    </cfRule>
    <cfRule type="cellIs" dxfId="14" priority="39" operator="equal">
      <formula>"高"</formula>
    </cfRule>
  </conditionalFormatting>
  <conditionalFormatting sqref="K370:K383">
    <cfRule type="cellIs" dxfId="15" priority="51" operator="equal">
      <formula>"F"</formula>
    </cfRule>
    <cfRule type="cellIs" dxfId="16" priority="52" operator="equal">
      <formula>"P"</formula>
    </cfRule>
    <cfRule type="cellIs" dxfId="12" priority="63" operator="equal">
      <formula>"Block"</formula>
    </cfRule>
    <cfRule type="cellIs" dxfId="14" priority="64" operator="equal">
      <formula>"Defer"</formula>
    </cfRule>
    <cfRule type="cellIs" dxfId="14" priority="65" operator="between">
      <formula>"F"</formula>
      <formula>"Delay"</formula>
    </cfRule>
    <cfRule type="cellIs" dxfId="12" priority="66" operator="between">
      <formula>"NT"</formula>
      <formula>"NP"</formula>
    </cfRule>
    <cfRule type="cellIs" dxfId="11" priority="67" operator="equal">
      <formula>"P"</formula>
    </cfRule>
  </conditionalFormatting>
  <conditionalFormatting sqref="K384:K386">
    <cfRule type="cellIs" dxfId="17" priority="103" operator="equal">
      <formula>"NT"</formula>
    </cfRule>
    <cfRule type="cellIs" dxfId="18" priority="104" operator="equal">
      <formula>"Delay"</formula>
    </cfRule>
    <cfRule type="cellIs" dxfId="19" priority="105" operator="equal">
      <formula>"Delay"</formula>
    </cfRule>
    <cfRule type="cellIs" dxfId="20" priority="106" operator="equal">
      <formula>"Block"</formula>
    </cfRule>
    <cfRule type="cellIs" dxfId="18" priority="107" operator="equal">
      <formula>"NT"</formula>
    </cfRule>
    <cfRule type="cellIs" dxfId="21" priority="108" operator="equal">
      <formula>"NT"</formula>
    </cfRule>
    <cfRule type="cellIs" dxfId="22" priority="109" operator="equal">
      <formula>"NT"</formula>
    </cfRule>
    <cfRule type="cellIs" dxfId="23" priority="110" operator="equal">
      <formula>"Fail"</formula>
    </cfRule>
    <cfRule type="cellIs" dxfId="24" priority="111" operator="equal">
      <formula>"Pass"</formula>
    </cfRule>
    <cfRule type="cellIs" dxfId="25" priority="112" operator="equal">
      <formula>"Delay"</formula>
    </cfRule>
    <cfRule type="cellIs" dxfId="26" priority="113" operator="equal">
      <formula>"Block"</formula>
    </cfRule>
    <cfRule type="cellIs" dxfId="27" priority="114" operator="equal">
      <formula>"NT"</formula>
    </cfRule>
    <cfRule type="cellIs" dxfId="15" priority="115" operator="equal">
      <formula>"F"</formula>
    </cfRule>
    <cfRule type="cellIs" dxfId="16" priority="116" operator="equal">
      <formula>"P"</formula>
    </cfRule>
    <cfRule type="cellIs" dxfId="12" priority="117" operator="equal">
      <formula>"Block"</formula>
    </cfRule>
    <cfRule type="cellIs" dxfId="14" priority="118" operator="equal">
      <formula>"Defer"</formula>
    </cfRule>
    <cfRule type="cellIs" dxfId="14" priority="119" operator="between">
      <formula>"F"</formula>
      <formula>"Delay"</formula>
    </cfRule>
    <cfRule type="cellIs" dxfId="12" priority="120" operator="between">
      <formula>"NT"</formula>
      <formula>"NP"</formula>
    </cfRule>
    <cfRule type="cellIs" dxfId="11" priority="121" operator="equal">
      <formula>"P"</formula>
    </cfRule>
  </conditionalFormatting>
  <conditionalFormatting sqref="L370:L383">
    <cfRule type="cellIs" dxfId="14" priority="60" operator="equal">
      <formula>"中"</formula>
    </cfRule>
    <cfRule type="cellIs" dxfId="12" priority="61" operator="equal">
      <formula>"建议"</formula>
    </cfRule>
    <cfRule type="cellIs" dxfId="14" priority="62" operator="between">
      <formula>"高"</formula>
      <formula>"低"</formula>
    </cfRule>
  </conditionalFormatting>
  <conditionalFormatting sqref="L384:L386">
    <cfRule type="cellIs" dxfId="28" priority="91" operator="equal">
      <formula>"P3"</formula>
    </cfRule>
    <cfRule type="cellIs" priority="92" operator="equal">
      <formula>"P3"</formula>
    </cfRule>
    <cfRule type="cellIs" dxfId="29" priority="93" operator="equal">
      <formula>"P3"</formula>
    </cfRule>
    <cfRule type="cellIs" dxfId="30" priority="94" operator="equal">
      <formula>"P4"</formula>
    </cfRule>
    <cfRule type="cellIs" dxfId="31" priority="95" operator="equal">
      <formula>"P2"</formula>
    </cfRule>
    <cfRule type="cellIs" dxfId="29" priority="96" operator="equal">
      <formula>"P3"</formula>
    </cfRule>
    <cfRule type="cellIs" dxfId="32" priority="97" operator="equal">
      <formula>"P2"</formula>
    </cfRule>
    <cfRule type="cellIs" dxfId="33" priority="98" operator="equal">
      <formula>"P1"</formula>
    </cfRule>
  </conditionalFormatting>
  <conditionalFormatting sqref="E366:E369 E3:E4 E69:E70 E7:E9">
    <cfRule type="duplicateValues" dxfId="7" priority="150"/>
    <cfRule type="duplicateValues" dxfId="7" priority="151"/>
  </conditionalFormatting>
  <conditionalFormatting sqref="F69:F70 F366 F3:F45">
    <cfRule type="cellIs" dxfId="8" priority="8" operator="equal">
      <formula>"P2"</formula>
    </cfRule>
    <cfRule type="cellIs" dxfId="9" priority="9" operator="equal">
      <formula>"P1"</formula>
    </cfRule>
    <cfRule type="containsText" dxfId="10" priority="10" operator="between" text="P0">
      <formula>NOT(ISERROR(SEARCH("P0",F3)))</formula>
    </cfRule>
    <cfRule type="cellIs" dxfId="11" priority="11" operator="equal">
      <formula>"较低"</formula>
    </cfRule>
    <cfRule type="cellIs" dxfId="12" priority="12" operator="between">
      <formula>"较高"</formula>
      <formula>"中"</formula>
    </cfRule>
    <cfRule type="cellIs" dxfId="13" priority="13" operator="equal">
      <formula>"低"</formula>
    </cfRule>
    <cfRule type="cellIs" dxfId="14" priority="14" operator="equal">
      <formula>"高"</formula>
    </cfRule>
  </conditionalFormatting>
  <conditionalFormatting sqref="K69:K70 K366:K369 K3:K45">
    <cfRule type="cellIs" dxfId="15" priority="1" operator="equal">
      <formula>"F"</formula>
    </cfRule>
    <cfRule type="cellIs" dxfId="16" priority="2" operator="equal">
      <formula>"P"</formula>
    </cfRule>
    <cfRule type="cellIs" dxfId="12" priority="3" operator="equal">
      <formula>"Block"</formula>
    </cfRule>
    <cfRule type="cellIs" dxfId="14" priority="4" operator="equal">
      <formula>"Defer"</formula>
    </cfRule>
    <cfRule type="cellIs" dxfId="14" priority="5" operator="between">
      <formula>"F"</formula>
      <formula>"Delay"</formula>
    </cfRule>
    <cfRule type="cellIs" dxfId="12" priority="6" operator="between">
      <formula>"NT"</formula>
      <formula>"NP"</formula>
    </cfRule>
    <cfRule type="cellIs" dxfId="11" priority="7" operator="equal">
      <formula>"P"</formula>
    </cfRule>
  </conditionalFormatting>
  <dataValidations count="5">
    <dataValidation type="list" allowBlank="1" showInputMessage="1" showErrorMessage="1" sqref="F366 F3:F54 F69:F70">
      <formula1>"P0,P1,P2"</formula1>
    </dataValidation>
    <dataValidation type="list" allowBlank="1" showInputMessage="1" showErrorMessage="1" sqref="K3:K45 K69:K70 K366:K383">
      <formula1>"P,F,NA,NT"</formula1>
    </dataValidation>
    <dataValidation type="list" allowBlank="1" showInputMessage="1" showErrorMessage="1" sqref="K384:K386">
      <formula1>"Pass,Fail,NT,Block,Delay"</formula1>
    </dataValidation>
    <dataValidation type="list" allowBlank="1" showInputMessage="1" showErrorMessage="1" sqref="L370:L383">
      <formula1>"P1,P2,P3,P4,P5,建议"</formula1>
    </dataValidation>
    <dataValidation type="list" allowBlank="1" showInputMessage="1" showErrorMessage="1" sqref="L384:L386">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B2" sqref="B2:J2"/>
    </sheetView>
  </sheetViews>
  <sheetFormatPr defaultColWidth="8.875" defaultRowHeight="13.5"/>
  <cols>
    <col min="1" max="1" width="9" style="20"/>
    <col min="2" max="3" width="10.625" style="20" customWidth="1"/>
    <col min="4" max="4" width="37.625" style="20" customWidth="1"/>
    <col min="5" max="5" width="27.5" style="20" customWidth="1"/>
    <col min="6" max="6" width="15.5" style="20" customWidth="1"/>
    <col min="7" max="7" width="13.625" style="20" customWidth="1"/>
    <col min="8" max="8" width="10.125" style="20" customWidth="1"/>
    <col min="9" max="9" width="14.375" style="20" customWidth="1"/>
    <col min="10" max="10" width="18.625" style="20" customWidth="1"/>
    <col min="11" max="254" width="9" style="20"/>
    <col min="255" max="256" width="10.625" style="20" customWidth="1"/>
    <col min="257" max="257" width="61.625" style="20" customWidth="1"/>
    <col min="258" max="258" width="33.625" style="20" customWidth="1"/>
    <col min="259" max="259" width="20.125" style="20" customWidth="1"/>
    <col min="260" max="260" width="9.125" style="20" customWidth="1"/>
    <col min="261" max="261" width="10.125" style="20" customWidth="1"/>
    <col min="262" max="262" width="11.875" style="20" customWidth="1"/>
    <col min="263" max="263" width="9.375" style="20" customWidth="1"/>
    <col min="264" max="264" width="27.625" style="20" customWidth="1"/>
    <col min="265" max="265" width="13" style="20" customWidth="1"/>
    <col min="266" max="510" width="9" style="20"/>
    <col min="511" max="512" width="10.625" style="20" customWidth="1"/>
    <col min="513" max="513" width="61.625" style="20" customWidth="1"/>
    <col min="514" max="514" width="33.625" style="20" customWidth="1"/>
    <col min="515" max="515" width="20.125" style="20" customWidth="1"/>
    <col min="516" max="516" width="9.125" style="20" customWidth="1"/>
    <col min="517" max="517" width="10.125" style="20" customWidth="1"/>
    <col min="518" max="518" width="11.875" style="20" customWidth="1"/>
    <col min="519" max="519" width="9.375" style="20" customWidth="1"/>
    <col min="520" max="520" width="27.625" style="20" customWidth="1"/>
    <col min="521" max="521" width="13" style="20" customWidth="1"/>
    <col min="522" max="766" width="9" style="20"/>
    <col min="767" max="768" width="10.625" style="20" customWidth="1"/>
    <col min="769" max="769" width="61.625" style="20" customWidth="1"/>
    <col min="770" max="770" width="33.625" style="20" customWidth="1"/>
    <col min="771" max="771" width="20.125" style="20" customWidth="1"/>
    <col min="772" max="772" width="9.125" style="20" customWidth="1"/>
    <col min="773" max="773" width="10.125" style="20" customWidth="1"/>
    <col min="774" max="774" width="11.875" style="20" customWidth="1"/>
    <col min="775" max="775" width="9.375" style="20" customWidth="1"/>
    <col min="776" max="776" width="27.625" style="20" customWidth="1"/>
    <col min="777" max="777" width="13" style="20" customWidth="1"/>
    <col min="778" max="1022" width="9" style="20"/>
    <col min="1023" max="1024" width="10.625" style="20" customWidth="1"/>
    <col min="1025" max="1025" width="61.625" style="20" customWidth="1"/>
    <col min="1026" max="1026" width="33.625" style="20" customWidth="1"/>
    <col min="1027" max="1027" width="20.125" style="20" customWidth="1"/>
    <col min="1028" max="1028" width="9.125" style="20" customWidth="1"/>
    <col min="1029" max="1029" width="10.125" style="20" customWidth="1"/>
    <col min="1030" max="1030" width="11.875" style="20" customWidth="1"/>
    <col min="1031" max="1031" width="9.375" style="20" customWidth="1"/>
    <col min="1032" max="1032" width="27.625" style="20" customWidth="1"/>
    <col min="1033" max="1033" width="13" style="20" customWidth="1"/>
    <col min="1034" max="1278" width="9" style="20"/>
    <col min="1279" max="1280" width="10.625" style="20" customWidth="1"/>
    <col min="1281" max="1281" width="61.625" style="20" customWidth="1"/>
    <col min="1282" max="1282" width="33.625" style="20" customWidth="1"/>
    <col min="1283" max="1283" width="20.125" style="20" customWidth="1"/>
    <col min="1284" max="1284" width="9.125" style="20" customWidth="1"/>
    <col min="1285" max="1285" width="10.125" style="20" customWidth="1"/>
    <col min="1286" max="1286" width="11.875" style="20" customWidth="1"/>
    <col min="1287" max="1287" width="9.375" style="20" customWidth="1"/>
    <col min="1288" max="1288" width="27.625" style="20" customWidth="1"/>
    <col min="1289" max="1289" width="13" style="20" customWidth="1"/>
    <col min="1290" max="1534" width="9" style="20"/>
    <col min="1535" max="1536" width="10.625" style="20" customWidth="1"/>
    <col min="1537" max="1537" width="61.625" style="20" customWidth="1"/>
    <col min="1538" max="1538" width="33.625" style="20" customWidth="1"/>
    <col min="1539" max="1539" width="20.125" style="20" customWidth="1"/>
    <col min="1540" max="1540" width="9.125" style="20" customWidth="1"/>
    <col min="1541" max="1541" width="10.125" style="20" customWidth="1"/>
    <col min="1542" max="1542" width="11.875" style="20" customWidth="1"/>
    <col min="1543" max="1543" width="9.375" style="20" customWidth="1"/>
    <col min="1544" max="1544" width="27.625" style="20" customWidth="1"/>
    <col min="1545" max="1545" width="13" style="20" customWidth="1"/>
    <col min="1546" max="1790" width="9" style="20"/>
    <col min="1791" max="1792" width="10.625" style="20" customWidth="1"/>
    <col min="1793" max="1793" width="61.625" style="20" customWidth="1"/>
    <col min="1794" max="1794" width="33.625" style="20" customWidth="1"/>
    <col min="1795" max="1795" width="20.125" style="20" customWidth="1"/>
    <col min="1796" max="1796" width="9.125" style="20" customWidth="1"/>
    <col min="1797" max="1797" width="10.125" style="20" customWidth="1"/>
    <col min="1798" max="1798" width="11.875" style="20" customWidth="1"/>
    <col min="1799" max="1799" width="9.375" style="20" customWidth="1"/>
    <col min="1800" max="1800" width="27.625" style="20" customWidth="1"/>
    <col min="1801" max="1801" width="13" style="20" customWidth="1"/>
    <col min="1802" max="2046" width="9" style="20"/>
    <col min="2047" max="2048" width="10.625" style="20" customWidth="1"/>
    <col min="2049" max="2049" width="61.625" style="20" customWidth="1"/>
    <col min="2050" max="2050" width="33.625" style="20" customWidth="1"/>
    <col min="2051" max="2051" width="20.125" style="20" customWidth="1"/>
    <col min="2052" max="2052" width="9.125" style="20" customWidth="1"/>
    <col min="2053" max="2053" width="10.125" style="20" customWidth="1"/>
    <col min="2054" max="2054" width="11.875" style="20" customWidth="1"/>
    <col min="2055" max="2055" width="9.375" style="20" customWidth="1"/>
    <col min="2056" max="2056" width="27.625" style="20" customWidth="1"/>
    <col min="2057" max="2057" width="13" style="20" customWidth="1"/>
    <col min="2058" max="2302" width="9" style="20"/>
    <col min="2303" max="2304" width="10.625" style="20" customWidth="1"/>
    <col min="2305" max="2305" width="61.625" style="20" customWidth="1"/>
    <col min="2306" max="2306" width="33.625" style="20" customWidth="1"/>
    <col min="2307" max="2307" width="20.125" style="20" customWidth="1"/>
    <col min="2308" max="2308" width="9.125" style="20" customWidth="1"/>
    <col min="2309" max="2309" width="10.125" style="20" customWidth="1"/>
    <col min="2310" max="2310" width="11.875" style="20" customWidth="1"/>
    <col min="2311" max="2311" width="9.375" style="20" customWidth="1"/>
    <col min="2312" max="2312" width="27.625" style="20" customWidth="1"/>
    <col min="2313" max="2313" width="13" style="20" customWidth="1"/>
    <col min="2314" max="2558" width="9" style="20"/>
    <col min="2559" max="2560" width="10.625" style="20" customWidth="1"/>
    <col min="2561" max="2561" width="61.625" style="20" customWidth="1"/>
    <col min="2562" max="2562" width="33.625" style="20" customWidth="1"/>
    <col min="2563" max="2563" width="20.125" style="20" customWidth="1"/>
    <col min="2564" max="2564" width="9.125" style="20" customWidth="1"/>
    <col min="2565" max="2565" width="10.125" style="20" customWidth="1"/>
    <col min="2566" max="2566" width="11.875" style="20" customWidth="1"/>
    <col min="2567" max="2567" width="9.375" style="20" customWidth="1"/>
    <col min="2568" max="2568" width="27.625" style="20" customWidth="1"/>
    <col min="2569" max="2569" width="13" style="20" customWidth="1"/>
    <col min="2570" max="2814" width="9" style="20"/>
    <col min="2815" max="2816" width="10.625" style="20" customWidth="1"/>
    <col min="2817" max="2817" width="61.625" style="20" customWidth="1"/>
    <col min="2818" max="2818" width="33.625" style="20" customWidth="1"/>
    <col min="2819" max="2819" width="20.125" style="20" customWidth="1"/>
    <col min="2820" max="2820" width="9.125" style="20" customWidth="1"/>
    <col min="2821" max="2821" width="10.125" style="20" customWidth="1"/>
    <col min="2822" max="2822" width="11.875" style="20" customWidth="1"/>
    <col min="2823" max="2823" width="9.375" style="20" customWidth="1"/>
    <col min="2824" max="2824" width="27.625" style="20" customWidth="1"/>
    <col min="2825" max="2825" width="13" style="20" customWidth="1"/>
    <col min="2826" max="3070" width="9" style="20"/>
    <col min="3071" max="3072" width="10.625" style="20" customWidth="1"/>
    <col min="3073" max="3073" width="61.625" style="20" customWidth="1"/>
    <col min="3074" max="3074" width="33.625" style="20" customWidth="1"/>
    <col min="3075" max="3075" width="20.125" style="20" customWidth="1"/>
    <col min="3076" max="3076" width="9.125" style="20" customWidth="1"/>
    <col min="3077" max="3077" width="10.125" style="20" customWidth="1"/>
    <col min="3078" max="3078" width="11.875" style="20" customWidth="1"/>
    <col min="3079" max="3079" width="9.375" style="20" customWidth="1"/>
    <col min="3080" max="3080" width="27.625" style="20" customWidth="1"/>
    <col min="3081" max="3081" width="13" style="20" customWidth="1"/>
    <col min="3082" max="3326" width="9" style="20"/>
    <col min="3327" max="3328" width="10.625" style="20" customWidth="1"/>
    <col min="3329" max="3329" width="61.625" style="20" customWidth="1"/>
    <col min="3330" max="3330" width="33.625" style="20" customWidth="1"/>
    <col min="3331" max="3331" width="20.125" style="20" customWidth="1"/>
    <col min="3332" max="3332" width="9.125" style="20" customWidth="1"/>
    <col min="3333" max="3333" width="10.125" style="20" customWidth="1"/>
    <col min="3334" max="3334" width="11.875" style="20" customWidth="1"/>
    <col min="3335" max="3335" width="9.375" style="20" customWidth="1"/>
    <col min="3336" max="3336" width="27.625" style="20" customWidth="1"/>
    <col min="3337" max="3337" width="13" style="20" customWidth="1"/>
    <col min="3338" max="3582" width="9" style="20"/>
    <col min="3583" max="3584" width="10.625" style="20" customWidth="1"/>
    <col min="3585" max="3585" width="61.625" style="20" customWidth="1"/>
    <col min="3586" max="3586" width="33.625" style="20" customWidth="1"/>
    <col min="3587" max="3587" width="20.125" style="20" customWidth="1"/>
    <col min="3588" max="3588" width="9.125" style="20" customWidth="1"/>
    <col min="3589" max="3589" width="10.125" style="20" customWidth="1"/>
    <col min="3590" max="3590" width="11.875" style="20" customWidth="1"/>
    <col min="3591" max="3591" width="9.375" style="20" customWidth="1"/>
    <col min="3592" max="3592" width="27.625" style="20" customWidth="1"/>
    <col min="3593" max="3593" width="13" style="20" customWidth="1"/>
    <col min="3594" max="3838" width="9" style="20"/>
    <col min="3839" max="3840" width="10.625" style="20" customWidth="1"/>
    <col min="3841" max="3841" width="61.625" style="20" customWidth="1"/>
    <col min="3842" max="3842" width="33.625" style="20" customWidth="1"/>
    <col min="3843" max="3843" width="20.125" style="20" customWidth="1"/>
    <col min="3844" max="3844" width="9.125" style="20" customWidth="1"/>
    <col min="3845" max="3845" width="10.125" style="20" customWidth="1"/>
    <col min="3846" max="3846" width="11.875" style="20" customWidth="1"/>
    <col min="3847" max="3847" width="9.375" style="20" customWidth="1"/>
    <col min="3848" max="3848" width="27.625" style="20" customWidth="1"/>
    <col min="3849" max="3849" width="13" style="20" customWidth="1"/>
    <col min="3850" max="4094" width="9" style="20"/>
    <col min="4095" max="4096" width="10.625" style="20" customWidth="1"/>
    <col min="4097" max="4097" width="61.625" style="20" customWidth="1"/>
    <col min="4098" max="4098" width="33.625" style="20" customWidth="1"/>
    <col min="4099" max="4099" width="20.125" style="20" customWidth="1"/>
    <col min="4100" max="4100" width="9.125" style="20" customWidth="1"/>
    <col min="4101" max="4101" width="10.125" style="20" customWidth="1"/>
    <col min="4102" max="4102" width="11.875" style="20" customWidth="1"/>
    <col min="4103" max="4103" width="9.375" style="20" customWidth="1"/>
    <col min="4104" max="4104" width="27.625" style="20" customWidth="1"/>
    <col min="4105" max="4105" width="13" style="20" customWidth="1"/>
    <col min="4106" max="4350" width="9" style="20"/>
    <col min="4351" max="4352" width="10.625" style="20" customWidth="1"/>
    <col min="4353" max="4353" width="61.625" style="20" customWidth="1"/>
    <col min="4354" max="4354" width="33.625" style="20" customWidth="1"/>
    <col min="4355" max="4355" width="20.125" style="20" customWidth="1"/>
    <col min="4356" max="4356" width="9.125" style="20" customWidth="1"/>
    <col min="4357" max="4357" width="10.125" style="20" customWidth="1"/>
    <col min="4358" max="4358" width="11.875" style="20" customWidth="1"/>
    <col min="4359" max="4359" width="9.375" style="20" customWidth="1"/>
    <col min="4360" max="4360" width="27.625" style="20" customWidth="1"/>
    <col min="4361" max="4361" width="13" style="20" customWidth="1"/>
    <col min="4362" max="4606" width="9" style="20"/>
    <col min="4607" max="4608" width="10.625" style="20" customWidth="1"/>
    <col min="4609" max="4609" width="61.625" style="20" customWidth="1"/>
    <col min="4610" max="4610" width="33.625" style="20" customWidth="1"/>
    <col min="4611" max="4611" width="20.125" style="20" customWidth="1"/>
    <col min="4612" max="4612" width="9.125" style="20" customWidth="1"/>
    <col min="4613" max="4613" width="10.125" style="20" customWidth="1"/>
    <col min="4614" max="4614" width="11.875" style="20" customWidth="1"/>
    <col min="4615" max="4615" width="9.375" style="20" customWidth="1"/>
    <col min="4616" max="4616" width="27.625" style="20" customWidth="1"/>
    <col min="4617" max="4617" width="13" style="20" customWidth="1"/>
    <col min="4618" max="4862" width="9" style="20"/>
    <col min="4863" max="4864" width="10.625" style="20" customWidth="1"/>
    <col min="4865" max="4865" width="61.625" style="20" customWidth="1"/>
    <col min="4866" max="4866" width="33.625" style="20" customWidth="1"/>
    <col min="4867" max="4867" width="20.125" style="20" customWidth="1"/>
    <col min="4868" max="4868" width="9.125" style="20" customWidth="1"/>
    <col min="4869" max="4869" width="10.125" style="20" customWidth="1"/>
    <col min="4870" max="4870" width="11.875" style="20" customWidth="1"/>
    <col min="4871" max="4871" width="9.375" style="20" customWidth="1"/>
    <col min="4872" max="4872" width="27.625" style="20" customWidth="1"/>
    <col min="4873" max="4873" width="13" style="20" customWidth="1"/>
    <col min="4874" max="5118" width="9" style="20"/>
    <col min="5119" max="5120" width="10.625" style="20" customWidth="1"/>
    <col min="5121" max="5121" width="61.625" style="20" customWidth="1"/>
    <col min="5122" max="5122" width="33.625" style="20" customWidth="1"/>
    <col min="5123" max="5123" width="20.125" style="20" customWidth="1"/>
    <col min="5124" max="5124" width="9.125" style="20" customWidth="1"/>
    <col min="5125" max="5125" width="10.125" style="20" customWidth="1"/>
    <col min="5126" max="5126" width="11.875" style="20" customWidth="1"/>
    <col min="5127" max="5127" width="9.375" style="20" customWidth="1"/>
    <col min="5128" max="5128" width="27.625" style="20" customWidth="1"/>
    <col min="5129" max="5129" width="13" style="20" customWidth="1"/>
    <col min="5130" max="5374" width="9" style="20"/>
    <col min="5375" max="5376" width="10.625" style="20" customWidth="1"/>
    <col min="5377" max="5377" width="61.625" style="20" customWidth="1"/>
    <col min="5378" max="5378" width="33.625" style="20" customWidth="1"/>
    <col min="5379" max="5379" width="20.125" style="20" customWidth="1"/>
    <col min="5380" max="5380" width="9.125" style="20" customWidth="1"/>
    <col min="5381" max="5381" width="10.125" style="20" customWidth="1"/>
    <col min="5382" max="5382" width="11.875" style="20" customWidth="1"/>
    <col min="5383" max="5383" width="9.375" style="20" customWidth="1"/>
    <col min="5384" max="5384" width="27.625" style="20" customWidth="1"/>
    <col min="5385" max="5385" width="13" style="20" customWidth="1"/>
    <col min="5386" max="5630" width="9" style="20"/>
    <col min="5631" max="5632" width="10.625" style="20" customWidth="1"/>
    <col min="5633" max="5633" width="61.625" style="20" customWidth="1"/>
    <col min="5634" max="5634" width="33.625" style="20" customWidth="1"/>
    <col min="5635" max="5635" width="20.125" style="20" customWidth="1"/>
    <col min="5636" max="5636" width="9.125" style="20" customWidth="1"/>
    <col min="5637" max="5637" width="10.125" style="20" customWidth="1"/>
    <col min="5638" max="5638" width="11.875" style="20" customWidth="1"/>
    <col min="5639" max="5639" width="9.375" style="20" customWidth="1"/>
    <col min="5640" max="5640" width="27.625" style="20" customWidth="1"/>
    <col min="5641" max="5641" width="13" style="20" customWidth="1"/>
    <col min="5642" max="5886" width="9" style="20"/>
    <col min="5887" max="5888" width="10.625" style="20" customWidth="1"/>
    <col min="5889" max="5889" width="61.625" style="20" customWidth="1"/>
    <col min="5890" max="5890" width="33.625" style="20" customWidth="1"/>
    <col min="5891" max="5891" width="20.125" style="20" customWidth="1"/>
    <col min="5892" max="5892" width="9.125" style="20" customWidth="1"/>
    <col min="5893" max="5893" width="10.125" style="20" customWidth="1"/>
    <col min="5894" max="5894" width="11.875" style="20" customWidth="1"/>
    <col min="5895" max="5895" width="9.375" style="20" customWidth="1"/>
    <col min="5896" max="5896" width="27.625" style="20" customWidth="1"/>
    <col min="5897" max="5897" width="13" style="20" customWidth="1"/>
    <col min="5898" max="6142" width="9" style="20"/>
    <col min="6143" max="6144" width="10.625" style="20" customWidth="1"/>
    <col min="6145" max="6145" width="61.625" style="20" customWidth="1"/>
    <col min="6146" max="6146" width="33.625" style="20" customWidth="1"/>
    <col min="6147" max="6147" width="20.125" style="20" customWidth="1"/>
    <col min="6148" max="6148" width="9.125" style="20" customWidth="1"/>
    <col min="6149" max="6149" width="10.125" style="20" customWidth="1"/>
    <col min="6150" max="6150" width="11.875" style="20" customWidth="1"/>
    <col min="6151" max="6151" width="9.375" style="20" customWidth="1"/>
    <col min="6152" max="6152" width="27.625" style="20" customWidth="1"/>
    <col min="6153" max="6153" width="13" style="20" customWidth="1"/>
    <col min="6154" max="6398" width="9" style="20"/>
    <col min="6399" max="6400" width="10.625" style="20" customWidth="1"/>
    <col min="6401" max="6401" width="61.625" style="20" customWidth="1"/>
    <col min="6402" max="6402" width="33.625" style="20" customWidth="1"/>
    <col min="6403" max="6403" width="20.125" style="20" customWidth="1"/>
    <col min="6404" max="6404" width="9.125" style="20" customWidth="1"/>
    <col min="6405" max="6405" width="10.125" style="20" customWidth="1"/>
    <col min="6406" max="6406" width="11.875" style="20" customWidth="1"/>
    <col min="6407" max="6407" width="9.375" style="20" customWidth="1"/>
    <col min="6408" max="6408" width="27.625" style="20" customWidth="1"/>
    <col min="6409" max="6409" width="13" style="20" customWidth="1"/>
    <col min="6410" max="6654" width="9" style="20"/>
    <col min="6655" max="6656" width="10.625" style="20" customWidth="1"/>
    <col min="6657" max="6657" width="61.625" style="20" customWidth="1"/>
    <col min="6658" max="6658" width="33.625" style="20" customWidth="1"/>
    <col min="6659" max="6659" width="20.125" style="20" customWidth="1"/>
    <col min="6660" max="6660" width="9.125" style="20" customWidth="1"/>
    <col min="6661" max="6661" width="10.125" style="20" customWidth="1"/>
    <col min="6662" max="6662" width="11.875" style="20" customWidth="1"/>
    <col min="6663" max="6663" width="9.375" style="20" customWidth="1"/>
    <col min="6664" max="6664" width="27.625" style="20" customWidth="1"/>
    <col min="6665" max="6665" width="13" style="20" customWidth="1"/>
    <col min="6666" max="6910" width="9" style="20"/>
    <col min="6911" max="6912" width="10.625" style="20" customWidth="1"/>
    <col min="6913" max="6913" width="61.625" style="20" customWidth="1"/>
    <col min="6914" max="6914" width="33.625" style="20" customWidth="1"/>
    <col min="6915" max="6915" width="20.125" style="20" customWidth="1"/>
    <col min="6916" max="6916" width="9.125" style="20" customWidth="1"/>
    <col min="6917" max="6917" width="10.125" style="20" customWidth="1"/>
    <col min="6918" max="6918" width="11.875" style="20" customWidth="1"/>
    <col min="6919" max="6919" width="9.375" style="20" customWidth="1"/>
    <col min="6920" max="6920" width="27.625" style="20" customWidth="1"/>
    <col min="6921" max="6921" width="13" style="20" customWidth="1"/>
    <col min="6922" max="7166" width="9" style="20"/>
    <col min="7167" max="7168" width="10.625" style="20" customWidth="1"/>
    <col min="7169" max="7169" width="61.625" style="20" customWidth="1"/>
    <col min="7170" max="7170" width="33.625" style="20" customWidth="1"/>
    <col min="7171" max="7171" width="20.125" style="20" customWidth="1"/>
    <col min="7172" max="7172" width="9.125" style="20" customWidth="1"/>
    <col min="7173" max="7173" width="10.125" style="20" customWidth="1"/>
    <col min="7174" max="7174" width="11.875" style="20" customWidth="1"/>
    <col min="7175" max="7175" width="9.375" style="20" customWidth="1"/>
    <col min="7176" max="7176" width="27.625" style="20" customWidth="1"/>
    <col min="7177" max="7177" width="13" style="20" customWidth="1"/>
    <col min="7178" max="7422" width="9" style="20"/>
    <col min="7423" max="7424" width="10.625" style="20" customWidth="1"/>
    <col min="7425" max="7425" width="61.625" style="20" customWidth="1"/>
    <col min="7426" max="7426" width="33.625" style="20" customWidth="1"/>
    <col min="7427" max="7427" width="20.125" style="20" customWidth="1"/>
    <col min="7428" max="7428" width="9.125" style="20" customWidth="1"/>
    <col min="7429" max="7429" width="10.125" style="20" customWidth="1"/>
    <col min="7430" max="7430" width="11.875" style="20" customWidth="1"/>
    <col min="7431" max="7431" width="9.375" style="20" customWidth="1"/>
    <col min="7432" max="7432" width="27.625" style="20" customWidth="1"/>
    <col min="7433" max="7433" width="13" style="20" customWidth="1"/>
    <col min="7434" max="7678" width="9" style="20"/>
    <col min="7679" max="7680" width="10.625" style="20" customWidth="1"/>
    <col min="7681" max="7681" width="61.625" style="20" customWidth="1"/>
    <col min="7682" max="7682" width="33.625" style="20" customWidth="1"/>
    <col min="7683" max="7683" width="20.125" style="20" customWidth="1"/>
    <col min="7684" max="7684" width="9.125" style="20" customWidth="1"/>
    <col min="7685" max="7685" width="10.125" style="20" customWidth="1"/>
    <col min="7686" max="7686" width="11.875" style="20" customWidth="1"/>
    <col min="7687" max="7687" width="9.375" style="20" customWidth="1"/>
    <col min="7688" max="7688" width="27.625" style="20" customWidth="1"/>
    <col min="7689" max="7689" width="13" style="20" customWidth="1"/>
    <col min="7690" max="7934" width="9" style="20"/>
    <col min="7935" max="7936" width="10.625" style="20" customWidth="1"/>
    <col min="7937" max="7937" width="61.625" style="20" customWidth="1"/>
    <col min="7938" max="7938" width="33.625" style="20" customWidth="1"/>
    <col min="7939" max="7939" width="20.125" style="20" customWidth="1"/>
    <col min="7940" max="7940" width="9.125" style="20" customWidth="1"/>
    <col min="7941" max="7941" width="10.125" style="20" customWidth="1"/>
    <col min="7942" max="7942" width="11.875" style="20" customWidth="1"/>
    <col min="7943" max="7943" width="9.375" style="20" customWidth="1"/>
    <col min="7944" max="7944" width="27.625" style="20" customWidth="1"/>
    <col min="7945" max="7945" width="13" style="20" customWidth="1"/>
    <col min="7946" max="8190" width="9" style="20"/>
    <col min="8191" max="8192" width="10.625" style="20" customWidth="1"/>
    <col min="8193" max="8193" width="61.625" style="20" customWidth="1"/>
    <col min="8194" max="8194" width="33.625" style="20" customWidth="1"/>
    <col min="8195" max="8195" width="20.125" style="20" customWidth="1"/>
    <col min="8196" max="8196" width="9.125" style="20" customWidth="1"/>
    <col min="8197" max="8197" width="10.125" style="20" customWidth="1"/>
    <col min="8198" max="8198" width="11.875" style="20" customWidth="1"/>
    <col min="8199" max="8199" width="9.375" style="20" customWidth="1"/>
    <col min="8200" max="8200" width="27.625" style="20" customWidth="1"/>
    <col min="8201" max="8201" width="13" style="20" customWidth="1"/>
    <col min="8202" max="8446" width="9" style="20"/>
    <col min="8447" max="8448" width="10.625" style="20" customWidth="1"/>
    <col min="8449" max="8449" width="61.625" style="20" customWidth="1"/>
    <col min="8450" max="8450" width="33.625" style="20" customWidth="1"/>
    <col min="8451" max="8451" width="20.125" style="20" customWidth="1"/>
    <col min="8452" max="8452" width="9.125" style="20" customWidth="1"/>
    <col min="8453" max="8453" width="10.125" style="20" customWidth="1"/>
    <col min="8454" max="8454" width="11.875" style="20" customWidth="1"/>
    <col min="8455" max="8455" width="9.375" style="20" customWidth="1"/>
    <col min="8456" max="8456" width="27.625" style="20" customWidth="1"/>
    <col min="8457" max="8457" width="13" style="20" customWidth="1"/>
    <col min="8458" max="8702" width="9" style="20"/>
    <col min="8703" max="8704" width="10.625" style="20" customWidth="1"/>
    <col min="8705" max="8705" width="61.625" style="20" customWidth="1"/>
    <col min="8706" max="8706" width="33.625" style="20" customWidth="1"/>
    <col min="8707" max="8707" width="20.125" style="20" customWidth="1"/>
    <col min="8708" max="8708" width="9.125" style="20" customWidth="1"/>
    <col min="8709" max="8709" width="10.125" style="20" customWidth="1"/>
    <col min="8710" max="8710" width="11.875" style="20" customWidth="1"/>
    <col min="8711" max="8711" width="9.375" style="20" customWidth="1"/>
    <col min="8712" max="8712" width="27.625" style="20" customWidth="1"/>
    <col min="8713" max="8713" width="13" style="20" customWidth="1"/>
    <col min="8714" max="8958" width="9" style="20"/>
    <col min="8959" max="8960" width="10.625" style="20" customWidth="1"/>
    <col min="8961" max="8961" width="61.625" style="20" customWidth="1"/>
    <col min="8962" max="8962" width="33.625" style="20" customWidth="1"/>
    <col min="8963" max="8963" width="20.125" style="20" customWidth="1"/>
    <col min="8964" max="8964" width="9.125" style="20" customWidth="1"/>
    <col min="8965" max="8965" width="10.125" style="20" customWidth="1"/>
    <col min="8966" max="8966" width="11.875" style="20" customWidth="1"/>
    <col min="8967" max="8967" width="9.375" style="20" customWidth="1"/>
    <col min="8968" max="8968" width="27.625" style="20" customWidth="1"/>
    <col min="8969" max="8969" width="13" style="20" customWidth="1"/>
    <col min="8970" max="9214" width="9" style="20"/>
    <col min="9215" max="9216" width="10.625" style="20" customWidth="1"/>
    <col min="9217" max="9217" width="61.625" style="20" customWidth="1"/>
    <col min="9218" max="9218" width="33.625" style="20" customWidth="1"/>
    <col min="9219" max="9219" width="20.125" style="20" customWidth="1"/>
    <col min="9220" max="9220" width="9.125" style="20" customWidth="1"/>
    <col min="9221" max="9221" width="10.125" style="20" customWidth="1"/>
    <col min="9222" max="9222" width="11.875" style="20" customWidth="1"/>
    <col min="9223" max="9223" width="9.375" style="20" customWidth="1"/>
    <col min="9224" max="9224" width="27.625" style="20" customWidth="1"/>
    <col min="9225" max="9225" width="13" style="20" customWidth="1"/>
    <col min="9226" max="9470" width="9" style="20"/>
    <col min="9471" max="9472" width="10.625" style="20" customWidth="1"/>
    <col min="9473" max="9473" width="61.625" style="20" customWidth="1"/>
    <col min="9474" max="9474" width="33.625" style="20" customWidth="1"/>
    <col min="9475" max="9475" width="20.125" style="20" customWidth="1"/>
    <col min="9476" max="9476" width="9.125" style="20" customWidth="1"/>
    <col min="9477" max="9477" width="10.125" style="20" customWidth="1"/>
    <col min="9478" max="9478" width="11.875" style="20" customWidth="1"/>
    <col min="9479" max="9479" width="9.375" style="20" customWidth="1"/>
    <col min="9480" max="9480" width="27.625" style="20" customWidth="1"/>
    <col min="9481" max="9481" width="13" style="20" customWidth="1"/>
    <col min="9482" max="9726" width="9" style="20"/>
    <col min="9727" max="9728" width="10.625" style="20" customWidth="1"/>
    <col min="9729" max="9729" width="61.625" style="20" customWidth="1"/>
    <col min="9730" max="9730" width="33.625" style="20" customWidth="1"/>
    <col min="9731" max="9731" width="20.125" style="20" customWidth="1"/>
    <col min="9732" max="9732" width="9.125" style="20" customWidth="1"/>
    <col min="9733" max="9733" width="10.125" style="20" customWidth="1"/>
    <col min="9734" max="9734" width="11.875" style="20" customWidth="1"/>
    <col min="9735" max="9735" width="9.375" style="20" customWidth="1"/>
    <col min="9736" max="9736" width="27.625" style="20" customWidth="1"/>
    <col min="9737" max="9737" width="13" style="20" customWidth="1"/>
    <col min="9738" max="9982" width="9" style="20"/>
    <col min="9983" max="9984" width="10.625" style="20" customWidth="1"/>
    <col min="9985" max="9985" width="61.625" style="20" customWidth="1"/>
    <col min="9986" max="9986" width="33.625" style="20" customWidth="1"/>
    <col min="9987" max="9987" width="20.125" style="20" customWidth="1"/>
    <col min="9988" max="9988" width="9.125" style="20" customWidth="1"/>
    <col min="9989" max="9989" width="10.125" style="20" customWidth="1"/>
    <col min="9990" max="9990" width="11.875" style="20" customWidth="1"/>
    <col min="9991" max="9991" width="9.375" style="20" customWidth="1"/>
    <col min="9992" max="9992" width="27.625" style="20" customWidth="1"/>
    <col min="9993" max="9993" width="13" style="20" customWidth="1"/>
    <col min="9994" max="10238" width="9" style="20"/>
    <col min="10239" max="10240" width="10.625" style="20" customWidth="1"/>
    <col min="10241" max="10241" width="61.625" style="20" customWidth="1"/>
    <col min="10242" max="10242" width="33.625" style="20" customWidth="1"/>
    <col min="10243" max="10243" width="20.125" style="20" customWidth="1"/>
    <col min="10244" max="10244" width="9.125" style="20" customWidth="1"/>
    <col min="10245" max="10245" width="10.125" style="20" customWidth="1"/>
    <col min="10246" max="10246" width="11.875" style="20" customWidth="1"/>
    <col min="10247" max="10247" width="9.375" style="20" customWidth="1"/>
    <col min="10248" max="10248" width="27.625" style="20" customWidth="1"/>
    <col min="10249" max="10249" width="13" style="20" customWidth="1"/>
    <col min="10250" max="10494" width="9" style="20"/>
    <col min="10495" max="10496" width="10.625" style="20" customWidth="1"/>
    <col min="10497" max="10497" width="61.625" style="20" customWidth="1"/>
    <col min="10498" max="10498" width="33.625" style="20" customWidth="1"/>
    <col min="10499" max="10499" width="20.125" style="20" customWidth="1"/>
    <col min="10500" max="10500" width="9.125" style="20" customWidth="1"/>
    <col min="10501" max="10501" width="10.125" style="20" customWidth="1"/>
    <col min="10502" max="10502" width="11.875" style="20" customWidth="1"/>
    <col min="10503" max="10503" width="9.375" style="20" customWidth="1"/>
    <col min="10504" max="10504" width="27.625" style="20" customWidth="1"/>
    <col min="10505" max="10505" width="13" style="20" customWidth="1"/>
    <col min="10506" max="10750" width="9" style="20"/>
    <col min="10751" max="10752" width="10.625" style="20" customWidth="1"/>
    <col min="10753" max="10753" width="61.625" style="20" customWidth="1"/>
    <col min="10754" max="10754" width="33.625" style="20" customWidth="1"/>
    <col min="10755" max="10755" width="20.125" style="20" customWidth="1"/>
    <col min="10756" max="10756" width="9.125" style="20" customWidth="1"/>
    <col min="10757" max="10757" width="10.125" style="20" customWidth="1"/>
    <col min="10758" max="10758" width="11.875" style="20" customWidth="1"/>
    <col min="10759" max="10759" width="9.375" style="20" customWidth="1"/>
    <col min="10760" max="10760" width="27.625" style="20" customWidth="1"/>
    <col min="10761" max="10761" width="13" style="20" customWidth="1"/>
    <col min="10762" max="11006" width="9" style="20"/>
    <col min="11007" max="11008" width="10.625" style="20" customWidth="1"/>
    <col min="11009" max="11009" width="61.625" style="20" customWidth="1"/>
    <col min="11010" max="11010" width="33.625" style="20" customWidth="1"/>
    <col min="11011" max="11011" width="20.125" style="20" customWidth="1"/>
    <col min="11012" max="11012" width="9.125" style="20" customWidth="1"/>
    <col min="11013" max="11013" width="10.125" style="20" customWidth="1"/>
    <col min="11014" max="11014" width="11.875" style="20" customWidth="1"/>
    <col min="11015" max="11015" width="9.375" style="20" customWidth="1"/>
    <col min="11016" max="11016" width="27.625" style="20" customWidth="1"/>
    <col min="11017" max="11017" width="13" style="20" customWidth="1"/>
    <col min="11018" max="11262" width="9" style="20"/>
    <col min="11263" max="11264" width="10.625" style="20" customWidth="1"/>
    <col min="11265" max="11265" width="61.625" style="20" customWidth="1"/>
    <col min="11266" max="11266" width="33.625" style="20" customWidth="1"/>
    <col min="11267" max="11267" width="20.125" style="20" customWidth="1"/>
    <col min="11268" max="11268" width="9.125" style="20" customWidth="1"/>
    <col min="11269" max="11269" width="10.125" style="20" customWidth="1"/>
    <col min="11270" max="11270" width="11.875" style="20" customWidth="1"/>
    <col min="11271" max="11271" width="9.375" style="20" customWidth="1"/>
    <col min="11272" max="11272" width="27.625" style="20" customWidth="1"/>
    <col min="11273" max="11273" width="13" style="20" customWidth="1"/>
    <col min="11274" max="11518" width="9" style="20"/>
    <col min="11519" max="11520" width="10.625" style="20" customWidth="1"/>
    <col min="11521" max="11521" width="61.625" style="20" customWidth="1"/>
    <col min="11522" max="11522" width="33.625" style="20" customWidth="1"/>
    <col min="11523" max="11523" width="20.125" style="20" customWidth="1"/>
    <col min="11524" max="11524" width="9.125" style="20" customWidth="1"/>
    <col min="11525" max="11525" width="10.125" style="20" customWidth="1"/>
    <col min="11526" max="11526" width="11.875" style="20" customWidth="1"/>
    <col min="11527" max="11527" width="9.375" style="20" customWidth="1"/>
    <col min="11528" max="11528" width="27.625" style="20" customWidth="1"/>
    <col min="11529" max="11529" width="13" style="20" customWidth="1"/>
    <col min="11530" max="11774" width="9" style="20"/>
    <col min="11775" max="11776" width="10.625" style="20" customWidth="1"/>
    <col min="11777" max="11777" width="61.625" style="20" customWidth="1"/>
    <col min="11778" max="11778" width="33.625" style="20" customWidth="1"/>
    <col min="11779" max="11779" width="20.125" style="20" customWidth="1"/>
    <col min="11780" max="11780" width="9.125" style="20" customWidth="1"/>
    <col min="11781" max="11781" width="10.125" style="20" customWidth="1"/>
    <col min="11782" max="11782" width="11.875" style="20" customWidth="1"/>
    <col min="11783" max="11783" width="9.375" style="20" customWidth="1"/>
    <col min="11784" max="11784" width="27.625" style="20" customWidth="1"/>
    <col min="11785" max="11785" width="13" style="20" customWidth="1"/>
    <col min="11786" max="12030" width="9" style="20"/>
    <col min="12031" max="12032" width="10.625" style="20" customWidth="1"/>
    <col min="12033" max="12033" width="61.625" style="20" customWidth="1"/>
    <col min="12034" max="12034" width="33.625" style="20" customWidth="1"/>
    <col min="12035" max="12035" width="20.125" style="20" customWidth="1"/>
    <col min="12036" max="12036" width="9.125" style="20" customWidth="1"/>
    <col min="12037" max="12037" width="10.125" style="20" customWidth="1"/>
    <col min="12038" max="12038" width="11.875" style="20" customWidth="1"/>
    <col min="12039" max="12039" width="9.375" style="20" customWidth="1"/>
    <col min="12040" max="12040" width="27.625" style="20" customWidth="1"/>
    <col min="12041" max="12041" width="13" style="20" customWidth="1"/>
    <col min="12042" max="12286" width="9" style="20"/>
    <col min="12287" max="12288" width="10.625" style="20" customWidth="1"/>
    <col min="12289" max="12289" width="61.625" style="20" customWidth="1"/>
    <col min="12290" max="12290" width="33.625" style="20" customWidth="1"/>
    <col min="12291" max="12291" width="20.125" style="20" customWidth="1"/>
    <col min="12292" max="12292" width="9.125" style="20" customWidth="1"/>
    <col min="12293" max="12293" width="10.125" style="20" customWidth="1"/>
    <col min="12294" max="12294" width="11.875" style="20" customWidth="1"/>
    <col min="12295" max="12295" width="9.375" style="20" customWidth="1"/>
    <col min="12296" max="12296" width="27.625" style="20" customWidth="1"/>
    <col min="12297" max="12297" width="13" style="20" customWidth="1"/>
    <col min="12298" max="12542" width="9" style="20"/>
    <col min="12543" max="12544" width="10.625" style="20" customWidth="1"/>
    <col min="12545" max="12545" width="61.625" style="20" customWidth="1"/>
    <col min="12546" max="12546" width="33.625" style="20" customWidth="1"/>
    <col min="12547" max="12547" width="20.125" style="20" customWidth="1"/>
    <col min="12548" max="12548" width="9.125" style="20" customWidth="1"/>
    <col min="12549" max="12549" width="10.125" style="20" customWidth="1"/>
    <col min="12550" max="12550" width="11.875" style="20" customWidth="1"/>
    <col min="12551" max="12551" width="9.375" style="20" customWidth="1"/>
    <col min="12552" max="12552" width="27.625" style="20" customWidth="1"/>
    <col min="12553" max="12553" width="13" style="20" customWidth="1"/>
    <col min="12554" max="12798" width="9" style="20"/>
    <col min="12799" max="12800" width="10.625" style="20" customWidth="1"/>
    <col min="12801" max="12801" width="61.625" style="20" customWidth="1"/>
    <col min="12802" max="12802" width="33.625" style="20" customWidth="1"/>
    <col min="12803" max="12803" width="20.125" style="20" customWidth="1"/>
    <col min="12804" max="12804" width="9.125" style="20" customWidth="1"/>
    <col min="12805" max="12805" width="10.125" style="20" customWidth="1"/>
    <col min="12806" max="12806" width="11.875" style="20" customWidth="1"/>
    <col min="12807" max="12807" width="9.375" style="20" customWidth="1"/>
    <col min="12808" max="12808" width="27.625" style="20" customWidth="1"/>
    <col min="12809" max="12809" width="13" style="20" customWidth="1"/>
    <col min="12810" max="13054" width="9" style="20"/>
    <col min="13055" max="13056" width="10.625" style="20" customWidth="1"/>
    <col min="13057" max="13057" width="61.625" style="20" customWidth="1"/>
    <col min="13058" max="13058" width="33.625" style="20" customWidth="1"/>
    <col min="13059" max="13059" width="20.125" style="20" customWidth="1"/>
    <col min="13060" max="13060" width="9.125" style="20" customWidth="1"/>
    <col min="13061" max="13061" width="10.125" style="20" customWidth="1"/>
    <col min="13062" max="13062" width="11.875" style="20" customWidth="1"/>
    <col min="13063" max="13063" width="9.375" style="20" customWidth="1"/>
    <col min="13064" max="13064" width="27.625" style="20" customWidth="1"/>
    <col min="13065" max="13065" width="13" style="20" customWidth="1"/>
    <col min="13066" max="13310" width="9" style="20"/>
    <col min="13311" max="13312" width="10.625" style="20" customWidth="1"/>
    <col min="13313" max="13313" width="61.625" style="20" customWidth="1"/>
    <col min="13314" max="13314" width="33.625" style="20" customWidth="1"/>
    <col min="13315" max="13315" width="20.125" style="20" customWidth="1"/>
    <col min="13316" max="13316" width="9.125" style="20" customWidth="1"/>
    <col min="13317" max="13317" width="10.125" style="20" customWidth="1"/>
    <col min="13318" max="13318" width="11.875" style="20" customWidth="1"/>
    <col min="13319" max="13319" width="9.375" style="20" customWidth="1"/>
    <col min="13320" max="13320" width="27.625" style="20" customWidth="1"/>
    <col min="13321" max="13321" width="13" style="20" customWidth="1"/>
    <col min="13322" max="13566" width="9" style="20"/>
    <col min="13567" max="13568" width="10.625" style="20" customWidth="1"/>
    <col min="13569" max="13569" width="61.625" style="20" customWidth="1"/>
    <col min="13570" max="13570" width="33.625" style="20" customWidth="1"/>
    <col min="13571" max="13571" width="20.125" style="20" customWidth="1"/>
    <col min="13572" max="13572" width="9.125" style="20" customWidth="1"/>
    <col min="13573" max="13573" width="10.125" style="20" customWidth="1"/>
    <col min="13574" max="13574" width="11.875" style="20" customWidth="1"/>
    <col min="13575" max="13575" width="9.375" style="20" customWidth="1"/>
    <col min="13576" max="13576" width="27.625" style="20" customWidth="1"/>
    <col min="13577" max="13577" width="13" style="20" customWidth="1"/>
    <col min="13578" max="13822" width="9" style="20"/>
    <col min="13823" max="13824" width="10.625" style="20" customWidth="1"/>
    <col min="13825" max="13825" width="61.625" style="20" customWidth="1"/>
    <col min="13826" max="13826" width="33.625" style="20" customWidth="1"/>
    <col min="13827" max="13827" width="20.125" style="20" customWidth="1"/>
    <col min="13828" max="13828" width="9.125" style="20" customWidth="1"/>
    <col min="13829" max="13829" width="10.125" style="20" customWidth="1"/>
    <col min="13830" max="13830" width="11.875" style="20" customWidth="1"/>
    <col min="13831" max="13831" width="9.375" style="20" customWidth="1"/>
    <col min="13832" max="13832" width="27.625" style="20" customWidth="1"/>
    <col min="13833" max="13833" width="13" style="20" customWidth="1"/>
    <col min="13834" max="14078" width="9" style="20"/>
    <col min="14079" max="14080" width="10.625" style="20" customWidth="1"/>
    <col min="14081" max="14081" width="61.625" style="20" customWidth="1"/>
    <col min="14082" max="14082" width="33.625" style="20" customWidth="1"/>
    <col min="14083" max="14083" width="20.125" style="20" customWidth="1"/>
    <col min="14084" max="14084" width="9.125" style="20" customWidth="1"/>
    <col min="14085" max="14085" width="10.125" style="20" customWidth="1"/>
    <col min="14086" max="14086" width="11.875" style="20" customWidth="1"/>
    <col min="14087" max="14087" width="9.375" style="20" customWidth="1"/>
    <col min="14088" max="14088" width="27.625" style="20" customWidth="1"/>
    <col min="14089" max="14089" width="13" style="20" customWidth="1"/>
    <col min="14090" max="14334" width="9" style="20"/>
    <col min="14335" max="14336" width="10.625" style="20" customWidth="1"/>
    <col min="14337" max="14337" width="61.625" style="20" customWidth="1"/>
    <col min="14338" max="14338" width="33.625" style="20" customWidth="1"/>
    <col min="14339" max="14339" width="20.125" style="20" customWidth="1"/>
    <col min="14340" max="14340" width="9.125" style="20" customWidth="1"/>
    <col min="14341" max="14341" width="10.125" style="20" customWidth="1"/>
    <col min="14342" max="14342" width="11.875" style="20" customWidth="1"/>
    <col min="14343" max="14343" width="9.375" style="20" customWidth="1"/>
    <col min="14344" max="14344" width="27.625" style="20" customWidth="1"/>
    <col min="14345" max="14345" width="13" style="20" customWidth="1"/>
    <col min="14346" max="14590" width="9" style="20"/>
    <col min="14591" max="14592" width="10.625" style="20" customWidth="1"/>
    <col min="14593" max="14593" width="61.625" style="20" customWidth="1"/>
    <col min="14594" max="14594" width="33.625" style="20" customWidth="1"/>
    <col min="14595" max="14595" width="20.125" style="20" customWidth="1"/>
    <col min="14596" max="14596" width="9.125" style="20" customWidth="1"/>
    <col min="14597" max="14597" width="10.125" style="20" customWidth="1"/>
    <col min="14598" max="14598" width="11.875" style="20" customWidth="1"/>
    <col min="14599" max="14599" width="9.375" style="20" customWidth="1"/>
    <col min="14600" max="14600" width="27.625" style="20" customWidth="1"/>
    <col min="14601" max="14601" width="13" style="20" customWidth="1"/>
    <col min="14602" max="14846" width="9" style="20"/>
    <col min="14847" max="14848" width="10.625" style="20" customWidth="1"/>
    <col min="14849" max="14849" width="61.625" style="20" customWidth="1"/>
    <col min="14850" max="14850" width="33.625" style="20" customWidth="1"/>
    <col min="14851" max="14851" width="20.125" style="20" customWidth="1"/>
    <col min="14852" max="14852" width="9.125" style="20" customWidth="1"/>
    <col min="14853" max="14853" width="10.125" style="20" customWidth="1"/>
    <col min="14854" max="14854" width="11.875" style="20" customWidth="1"/>
    <col min="14855" max="14855" width="9.375" style="20" customWidth="1"/>
    <col min="14856" max="14856" width="27.625" style="20" customWidth="1"/>
    <col min="14857" max="14857" width="13" style="20" customWidth="1"/>
    <col min="14858" max="15102" width="9" style="20"/>
    <col min="15103" max="15104" width="10.625" style="20" customWidth="1"/>
    <col min="15105" max="15105" width="61.625" style="20" customWidth="1"/>
    <col min="15106" max="15106" width="33.625" style="20" customWidth="1"/>
    <col min="15107" max="15107" width="20.125" style="20" customWidth="1"/>
    <col min="15108" max="15108" width="9.125" style="20" customWidth="1"/>
    <col min="15109" max="15109" width="10.125" style="20" customWidth="1"/>
    <col min="15110" max="15110" width="11.875" style="20" customWidth="1"/>
    <col min="15111" max="15111" width="9.375" style="20" customWidth="1"/>
    <col min="15112" max="15112" width="27.625" style="20" customWidth="1"/>
    <col min="15113" max="15113" width="13" style="20" customWidth="1"/>
    <col min="15114" max="15358" width="9" style="20"/>
    <col min="15359" max="15360" width="10.625" style="20" customWidth="1"/>
    <col min="15361" max="15361" width="61.625" style="20" customWidth="1"/>
    <col min="15362" max="15362" width="33.625" style="20" customWidth="1"/>
    <col min="15363" max="15363" width="20.125" style="20" customWidth="1"/>
    <col min="15364" max="15364" width="9.125" style="20" customWidth="1"/>
    <col min="15365" max="15365" width="10.125" style="20" customWidth="1"/>
    <col min="15366" max="15366" width="11.875" style="20" customWidth="1"/>
    <col min="15367" max="15367" width="9.375" style="20" customWidth="1"/>
    <col min="15368" max="15368" width="27.625" style="20" customWidth="1"/>
    <col min="15369" max="15369" width="13" style="20" customWidth="1"/>
    <col min="15370" max="15614" width="9" style="20"/>
    <col min="15615" max="15616" width="10.625" style="20" customWidth="1"/>
    <col min="15617" max="15617" width="61.625" style="20" customWidth="1"/>
    <col min="15618" max="15618" width="33.625" style="20" customWidth="1"/>
    <col min="15619" max="15619" width="20.125" style="20" customWidth="1"/>
    <col min="15620" max="15620" width="9.125" style="20" customWidth="1"/>
    <col min="15621" max="15621" width="10.125" style="20" customWidth="1"/>
    <col min="15622" max="15622" width="11.875" style="20" customWidth="1"/>
    <col min="15623" max="15623" width="9.375" style="20" customWidth="1"/>
    <col min="15624" max="15624" width="27.625" style="20" customWidth="1"/>
    <col min="15625" max="15625" width="13" style="20" customWidth="1"/>
    <col min="15626" max="15870" width="9" style="20"/>
    <col min="15871" max="15872" width="10.625" style="20" customWidth="1"/>
    <col min="15873" max="15873" width="61.625" style="20" customWidth="1"/>
    <col min="15874" max="15874" width="33.625" style="20" customWidth="1"/>
    <col min="15875" max="15875" width="20.125" style="20" customWidth="1"/>
    <col min="15876" max="15876" width="9.125" style="20" customWidth="1"/>
    <col min="15877" max="15877" width="10.125" style="20" customWidth="1"/>
    <col min="15878" max="15878" width="11.875" style="20" customWidth="1"/>
    <col min="15879" max="15879" width="9.375" style="20" customWidth="1"/>
    <col min="15880" max="15880" width="27.625" style="20" customWidth="1"/>
    <col min="15881" max="15881" width="13" style="20" customWidth="1"/>
    <col min="15882" max="16126" width="9" style="20"/>
    <col min="16127" max="16128" width="10.625" style="20" customWidth="1"/>
    <col min="16129" max="16129" width="61.625" style="20" customWidth="1"/>
    <col min="16130" max="16130" width="33.625" style="20" customWidth="1"/>
    <col min="16131" max="16131" width="20.125" style="20" customWidth="1"/>
    <col min="16132" max="16132" width="9.125" style="20" customWidth="1"/>
    <col min="16133" max="16133" width="10.125" style="20" customWidth="1"/>
    <col min="16134" max="16134" width="11.875" style="20" customWidth="1"/>
    <col min="16135" max="16135" width="9.375" style="20" customWidth="1"/>
    <col min="16136" max="16136" width="27.625" style="20" customWidth="1"/>
    <col min="16137" max="16137" width="13" style="20" customWidth="1"/>
    <col min="16138" max="16383" width="9" style="20"/>
    <col min="16384" max="16384" width="9" style="20" customWidth="1"/>
  </cols>
  <sheetData>
    <row r="1" ht="24.75" customHeight="1"/>
    <row r="2" ht="24.75" spans="2:10">
      <c r="B2" s="21" t="s">
        <v>1599</v>
      </c>
      <c r="C2" s="21"/>
      <c r="D2" s="21"/>
      <c r="E2" s="21"/>
      <c r="F2" s="21"/>
      <c r="G2" s="21"/>
      <c r="H2" s="21"/>
      <c r="I2" s="21"/>
      <c r="J2" s="21"/>
    </row>
    <row r="3" ht="15" spans="2:10">
      <c r="B3" s="22" t="s">
        <v>1600</v>
      </c>
      <c r="C3" s="22" t="s">
        <v>1601</v>
      </c>
      <c r="D3" s="22" t="s">
        <v>1602</v>
      </c>
      <c r="E3" s="22" t="s">
        <v>1603</v>
      </c>
      <c r="F3" s="22" t="s">
        <v>1604</v>
      </c>
      <c r="G3" s="22" t="s">
        <v>1605</v>
      </c>
      <c r="H3" s="22" t="s">
        <v>1606</v>
      </c>
      <c r="I3" s="22" t="s">
        <v>1607</v>
      </c>
      <c r="J3" s="22" t="s">
        <v>1608</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15" priority="1" operator="equal">
      <formula>"F"</formula>
    </cfRule>
    <cfRule type="cellIs" dxfId="16" priority="2" operator="equal">
      <formula>"P"</formula>
    </cfRule>
    <cfRule type="cellIs" dxfId="12" priority="3" operator="equal">
      <formula>"Block"</formula>
    </cfRule>
    <cfRule type="cellIs" dxfId="14" priority="4" operator="equal">
      <formula>"Defer"</formula>
    </cfRule>
    <cfRule type="cellIs" dxfId="14" priority="5" operator="between">
      <formula>"F"</formula>
      <formula>"Delay"</formula>
    </cfRule>
    <cfRule type="cellIs" dxfId="12" priority="6" operator="between">
      <formula>"NT"</formula>
      <formula>"NP"</formula>
    </cfRule>
    <cfRule type="cellIs" dxfId="11" priority="7" operator="equal">
      <formula>"P"</formula>
    </cfRule>
  </conditionalFormatting>
  <conditionalFormatting sqref="E22:E33">
    <cfRule type="cellIs" dxfId="8" priority="10" operator="equal">
      <formula>"P2"</formula>
    </cfRule>
    <cfRule type="cellIs" dxfId="9" priority="11" operator="equal">
      <formula>"P1"</formula>
    </cfRule>
    <cfRule type="containsText" dxfId="10" priority="12" operator="between" text="P0">
      <formula>NOT(ISERROR(SEARCH("P0",E22)))</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J4 J22:J33 J7:J20">
    <cfRule type="cellIs" dxfId="15" priority="8" operator="equal">
      <formula>"F"</formula>
    </cfRule>
    <cfRule type="cellIs" dxfId="16" priority="9" operator="equal">
      <formula>"P"</formula>
    </cfRule>
    <cfRule type="cellIs" dxfId="12" priority="17" operator="equal">
      <formula>"Block"</formula>
    </cfRule>
    <cfRule type="cellIs" dxfId="14" priority="18" operator="equal">
      <formula>"Defer"</formula>
    </cfRule>
    <cfRule type="cellIs" dxfId="14" priority="19" operator="between">
      <formula>"F"</formula>
      <formula>"Delay"</formula>
    </cfRule>
    <cfRule type="cellIs" dxfId="12"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F9" sqref="F9"/>
    </sheetView>
  </sheetViews>
  <sheetFormatPr defaultColWidth="9" defaultRowHeight="20.1" customHeight="1"/>
  <cols>
    <col min="1" max="1" width="7.375" style="1" customWidth="1"/>
    <col min="2" max="2" width="9" style="1"/>
    <col min="3" max="3" width="12.375" style="1" customWidth="1"/>
    <col min="4" max="4" width="13" style="1" customWidth="1"/>
    <col min="5" max="5" width="11.625" style="1" customWidth="1"/>
    <col min="6" max="6" width="26.125"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1609</v>
      </c>
      <c r="B3" s="6"/>
      <c r="C3" s="6"/>
      <c r="D3" s="6"/>
      <c r="E3" s="6"/>
      <c r="F3" s="6"/>
    </row>
    <row r="4" ht="13.5" spans="1:6">
      <c r="A4" s="7" t="s">
        <v>1610</v>
      </c>
      <c r="B4" s="7" t="s">
        <v>1611</v>
      </c>
      <c r="C4" s="7" t="s">
        <v>1612</v>
      </c>
      <c r="D4" s="7" t="s">
        <v>1613</v>
      </c>
      <c r="E4" s="8" t="s">
        <v>1614</v>
      </c>
      <c r="F4" s="7" t="s">
        <v>1615</v>
      </c>
    </row>
    <row r="5" ht="13.5" spans="1:6">
      <c r="A5" s="9">
        <v>1</v>
      </c>
      <c r="B5" s="10"/>
      <c r="C5" s="9"/>
      <c r="D5" s="11"/>
      <c r="E5" s="11"/>
      <c r="F5" s="12"/>
    </row>
    <row r="6" ht="13.5" spans="1:6">
      <c r="A6" s="13">
        <v>2</v>
      </c>
      <c r="B6" s="10"/>
      <c r="C6" s="9"/>
      <c r="D6" s="11"/>
      <c r="E6" s="11"/>
      <c r="F6" s="14"/>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1616</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首页</vt:lpstr>
      <vt:lpstr>测试用例总体说明</vt:lpstr>
      <vt:lpstr>星空投影灯</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明天的你</cp:lastModifiedBy>
  <dcterms:created xsi:type="dcterms:W3CDTF">2006-09-16T08:00:00Z</dcterms:created>
  <dcterms:modified xsi:type="dcterms:W3CDTF">2021-09-15T09:31:37Z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CA5A8CC2E19B41169D4E6816F26DF8AC</vt:lpwstr>
  </property>
</Properties>
</file>