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2"/>
  </bookViews>
  <sheets>
    <sheet name="首页" sheetId="16" r:id="rId1"/>
    <sheet name="测试用例总体说明" sheetId="1" r:id="rId2"/>
    <sheet name="通用能力" sheetId="2" r:id="rId3"/>
    <sheet name="ZigBee" sheetId="19" r:id="rId4"/>
    <sheet name="蓝牙" sheetId="20" r:id="rId5"/>
    <sheet name="红外" sheetId="21" r:id="rId6"/>
    <sheet name="缺陷列表" sheetId="17" r:id="rId7"/>
    <sheet name="修订记录" sheetId="15" r:id="rId8"/>
  </sheets>
  <calcPr calcId="144525"/>
</workbook>
</file>

<file path=xl/sharedStrings.xml><?xml version="1.0" encoding="utf-8"?>
<sst xmlns="http://schemas.openxmlformats.org/spreadsheetml/2006/main" count="1252" uniqueCount="719">
  <si>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</si>
  <si>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</si>
  <si>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</si>
  <si>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</si>
  <si>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</si>
  <si>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</si>
  <si>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</si>
  <si>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</si>
  <si>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</si>
  <si>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</si>
  <si>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</si>
  <si>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</si>
  <si>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</si>
  <si>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</si>
  <si>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</si>
  <si>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</si>
  <si>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</si>
  <si>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</si>
  <si>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</si>
  <si>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</si>
  <si>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</si>
  <si>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</si>
  <si>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</si>
  <si>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</si>
  <si>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</si>
  <si>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</si>
  <si>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</si>
  <si>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</si>
  <si>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</si>
  <si>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</si>
  <si>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</si>
  <si>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</si>
  <si>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</si>
  <si>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</si>
  <si>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</si>
  <si>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</si>
  <si>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</si>
  <si>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</si>
  <si>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</si>
  <si>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</si>
  <si>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</si>
  <si>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</si>
  <si>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</si>
  <si>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</si>
  <si>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音箱通用能力_测试用例</t>
  </si>
  <si>
    <t>用例编号</t>
  </si>
  <si>
    <t>模块</t>
  </si>
  <si>
    <t>子功能</t>
  </si>
  <si>
    <t>用例标题</t>
  </si>
  <si>
    <t>测试优先级</t>
  </si>
  <si>
    <t>标签</t>
  </si>
  <si>
    <t>前置条件</t>
  </si>
  <si>
    <t>测试步骤</t>
  </si>
  <si>
    <t>预期结果</t>
  </si>
  <si>
    <t>缺陷级</t>
  </si>
  <si>
    <t>实际结果</t>
  </si>
  <si>
    <t>TY_01</t>
  </si>
  <si>
    <t>WIFI配网</t>
  </si>
  <si>
    <t>配网测试</t>
  </si>
  <si>
    <t>连接加密方式是WPA-PAK/WPA2-PSK的无线网络</t>
  </si>
  <si>
    <t>P1</t>
  </si>
  <si>
    <t>1.手机和设备蓝牙连接成功；</t>
  </si>
  <si>
    <t>1. 设置WIFI加密方式是WPA-PAK/WPA2-PSK
2. 设备尝试连接此网络</t>
  </si>
  <si>
    <t>联网成功</t>
  </si>
  <si>
    <t>TY_02</t>
  </si>
  <si>
    <t>连接加密方式是open的无线网络</t>
  </si>
  <si>
    <t>1.手机和设备蓝牙连接成功；
2.WIFI网络正常；</t>
  </si>
  <si>
    <t>1. 设置无线网络的加密方式是open
2. 设备尝试连接此网络</t>
  </si>
  <si>
    <t>TY_03</t>
  </si>
  <si>
    <t>信道测试</t>
  </si>
  <si>
    <t>查看设备接入信道</t>
  </si>
  <si>
    <t>P0</t>
  </si>
  <si>
    <t>1. 路由器设置信道1进行配网测试；
2. 修改信道为2~13，并重复配网设置</t>
  </si>
  <si>
    <t>13次均配网成功</t>
  </si>
  <si>
    <t>TY_04</t>
  </si>
  <si>
    <t>配网切换</t>
  </si>
  <si>
    <t>APP给设备换网</t>
  </si>
  <si>
    <t>设备已联网</t>
  </si>
  <si>
    <t>APP解绑并重配网，连接其他网络</t>
  </si>
  <si>
    <t>设备可正常切换网络</t>
  </si>
  <si>
    <t>TY_05</t>
  </si>
  <si>
    <t>断网</t>
  </si>
  <si>
    <t>断网状态，激活小智管家</t>
  </si>
  <si>
    <t>设备处于网络中断状态</t>
  </si>
  <si>
    <t>1. 设备处于网络中断状态，语音唤醒“小智管家”</t>
  </si>
  <si>
    <t>tts提示“提醒网络太慢，检查网络”</t>
  </si>
  <si>
    <t>TY_06</t>
  </si>
  <si>
    <t>弱网</t>
  </si>
  <si>
    <t>弱信号配网（-78~-80）</t>
  </si>
  <si>
    <t>有可用的无线网络</t>
  </si>
  <si>
    <t>1. 无线网络信号弱时
2. 尝试对设备配置网络</t>
  </si>
  <si>
    <t>配网成功</t>
  </si>
  <si>
    <t>TY_07</t>
  </si>
  <si>
    <t>恢复出厂</t>
  </si>
  <si>
    <t>恢复出厂设置后重连</t>
  </si>
  <si>
    <t>设备已连网</t>
  </si>
  <si>
    <t>1.恢复出厂设置；
2.连接当前网络</t>
  </si>
  <si>
    <t>1.设备端无历史配网记录；
2.设备成功连网；</t>
  </si>
  <si>
    <t>TY_08</t>
  </si>
  <si>
    <t>历史纪录</t>
  </si>
  <si>
    <t>自动尝试连接已经连接过的网络热点</t>
  </si>
  <si>
    <t>1.当前环境中存在已经连接过的网络热点A和未曾连接过的网络热点B</t>
  </si>
  <si>
    <t>1.设备开机</t>
  </si>
  <si>
    <t>1. 尝试连接网络热点A</t>
  </si>
  <si>
    <t>TY_09</t>
  </si>
  <si>
    <t>APP功能</t>
  </si>
  <si>
    <t>“我的”界面</t>
  </si>
  <si>
    <t>设备升级页面</t>
  </si>
  <si>
    <t>进入我的tab页</t>
  </si>
  <si>
    <t>1.点击设备升级
2.选择对应的设备
3.进入升级页面</t>
  </si>
  <si>
    <t>进入到升级页面</t>
  </si>
  <si>
    <t>TY_10</t>
  </si>
  <si>
    <t>设备进行升级</t>
  </si>
  <si>
    <t>进入升级页面</t>
  </si>
  <si>
    <t>1.点击设备升级
2.检查设备升级进度</t>
  </si>
  <si>
    <t>正确升级到目标版本</t>
  </si>
  <si>
    <t>TY_11</t>
  </si>
  <si>
    <t>升级途中，设备断网</t>
  </si>
  <si>
    <t>出现提示：网络出现异常</t>
  </si>
  <si>
    <t>TY_12</t>
  </si>
  <si>
    <t>升级途中，设备断电</t>
  </si>
  <si>
    <t>不影响下次升级</t>
  </si>
  <si>
    <t>TY_13</t>
  </si>
  <si>
    <t>恢复网络后重新升级</t>
  </si>
  <si>
    <t>正常升级成功</t>
  </si>
  <si>
    <t>TY_14</t>
  </si>
  <si>
    <t>上电后重新升级</t>
  </si>
  <si>
    <t>TY_15</t>
  </si>
  <si>
    <t>QQ音乐授权</t>
  </si>
  <si>
    <t>1.点击QQ音乐授权
2.跳转到QQ界面授权
3.同意之后跳转回音箱APP完成授权，显示正确名称</t>
  </si>
  <si>
    <t>QQ授权成功</t>
  </si>
  <si>
    <t>TY_16</t>
  </si>
  <si>
    <t>Mac地址查询</t>
  </si>
  <si>
    <t>账户已经登录；有自己绑定的设备在线</t>
  </si>
  <si>
    <t>1.检查界面中的设备信息的Mac地址
2.核对查询的设备Mac地址是否和显示相同</t>
  </si>
  <si>
    <t>1.符合预期结果</t>
  </si>
  <si>
    <t>TY_17</t>
  </si>
  <si>
    <t>面板主界面</t>
  </si>
  <si>
    <t>主界面显示</t>
  </si>
  <si>
    <t>1.设备显示正常，没有出现没有语音技能展示的设备</t>
  </si>
  <si>
    <t>TY_18</t>
  </si>
  <si>
    <t>功能测试</t>
  </si>
  <si>
    <t>闹钟设置</t>
  </si>
  <si>
    <t>起床设置闹钟</t>
  </si>
  <si>
    <t>1.设备处于激活状态</t>
  </si>
  <si>
    <t>1.对音箱说“明天早上八点叫我起床”</t>
  </si>
  <si>
    <t>TTS正常播报</t>
  </si>
  <si>
    <t>TY_19</t>
  </si>
  <si>
    <t>正常设置指定日期闹钟</t>
  </si>
  <si>
    <t>1.对音箱说“请帮我在2019年07月16日早上05点20分，设置一个闹钟”</t>
  </si>
  <si>
    <t>TY_20</t>
  </si>
  <si>
    <t>正常设置指定星期闹钟</t>
  </si>
  <si>
    <t>1.对音箱说“请帮我在星期三早上8点20分，设置一个闹钟”</t>
  </si>
  <si>
    <t>TY_21</t>
  </si>
  <si>
    <t>闹钟激活</t>
  </si>
  <si>
    <t>1.设备处于激活状态
2.到了普通闹铃设置时间点18点</t>
  </si>
  <si>
    <t>无</t>
  </si>
  <si>
    <t>TY_22</t>
  </si>
  <si>
    <t>提醒设置</t>
  </si>
  <si>
    <t>正常设置提醒，并等待激活</t>
  </si>
  <si>
    <t>1.对音箱说“提醒我八点吃早饭”
2.等待提醒生效</t>
  </si>
  <si>
    <t>TY_23</t>
  </si>
  <si>
    <t>勿扰模式</t>
  </si>
  <si>
    <t>勿扰模式开关</t>
  </si>
  <si>
    <t>设备在线，并且所有功能正常</t>
  </si>
  <si>
    <t>1.打开设备勿扰模式开关</t>
  </si>
  <si>
    <t>TY_24</t>
  </si>
  <si>
    <t>勿扰模式正常时间设置</t>
  </si>
  <si>
    <r>
      <rPr>
        <sz val="12"/>
        <color theme="1"/>
        <rFont val="宋体"/>
        <charset val="134"/>
        <scheme val="minor"/>
      </rPr>
      <t xml:space="preserve">1.选择开始时间20:00
</t>
    </r>
    <r>
      <rPr>
        <sz val="12"/>
        <color theme="1"/>
        <rFont val="宋体"/>
        <charset val="134"/>
        <scheme val="minor"/>
      </rPr>
      <t>2.选择结束时间8:00
3.点击打开勿扰模式</t>
    </r>
  </si>
  <si>
    <t>TY_25</t>
  </si>
  <si>
    <t>自配网能力</t>
  </si>
  <si>
    <t>音箱自配网</t>
  </si>
  <si>
    <t>自配网语音开始添加设备</t>
  </si>
  <si>
    <t>账户已经登录；有自己绑定的设备在线（有音箱有多个智能家居）</t>
  </si>
  <si>
    <t>1、对音箱说"小智管家，开始配网"
2、收到音箱tts回复后，对音箱说"确认配网"
3、音箱指示灯开始蓝灯闪烁</t>
  </si>
  <si>
    <t>音箱回复“本次连接已结束 ，一共找到*个设备，请在客户端查看”；智能家居设备配网成功，APP内家庭列表中出现多个设备</t>
  </si>
  <si>
    <t>TY_26</t>
  </si>
  <si>
    <t>开始配网流程</t>
  </si>
  <si>
    <t>1、对音箱说"小智管家，我要添加设备"
2、收到音箱tts回复后，对音箱说"开始配网"
3、查看日志</t>
  </si>
  <si>
    <t>在有一台设备上云后，音箱就停止配网</t>
  </si>
  <si>
    <t>TY_27</t>
  </si>
  <si>
    <t>自配网超时</t>
  </si>
  <si>
    <t>1、对音箱说"小智管家，我要添加设备"
2、收到音箱tts回复后，对音箱说"开始配网"
3、中断当前网络</t>
  </si>
  <si>
    <t>120秒后，音箱发出本地超时TTS
‘本次连接已结束，没有找到可以连接的设备，请检查设备是否处于连接状态’</t>
  </si>
  <si>
    <t>TY_28</t>
  </si>
  <si>
    <t>自配网设备异常</t>
  </si>
  <si>
    <t>1、对音箱说"小智管家，我要添加设备"
2、收到音箱tts回复后，对音箱说"开始配网"
3、等待音箱回复"设备配置完成"
4、设备断电</t>
  </si>
  <si>
    <t>APP家庭页上展示设备</t>
  </si>
  <si>
    <t>TY_29</t>
  </si>
  <si>
    <t>自配网和其他指令并行</t>
  </si>
  <si>
    <t>1、对音箱说"小智管家，我要添加设备"
2、收到音箱tts回复后，对音箱说"开始配网"
3、音箱开始配网，对音箱说"我要听歌"</t>
  </si>
  <si>
    <t>音箱进入自配网，设备配网成功</t>
  </si>
  <si>
    <t>TY_30</t>
  </si>
  <si>
    <t>自配网解绑音箱</t>
  </si>
  <si>
    <t>1、对音箱说"小智管家，我要添加设备"
2、收到音箱tts回复后，对音箱说"开始配网"
3、音箱开始配网
5、手动解绑音箱</t>
  </si>
  <si>
    <t>音箱停止自配网，进入待配网状态</t>
  </si>
  <si>
    <t>TY_31</t>
  </si>
  <si>
    <t>自配网音箱断电</t>
  </si>
  <si>
    <t>1、对音箱说"小智管家，我要添加设备"
2、收到音箱tts回复后，对音箱说"开始配网"
3、音箱开始配网，等待设备配置成功
4、音箱断电</t>
  </si>
  <si>
    <t>可通过小智管家APP操作设备</t>
  </si>
  <si>
    <t>TY_32</t>
  </si>
  <si>
    <t>OTA</t>
  </si>
  <si>
    <t>OTA升级</t>
  </si>
  <si>
    <t>OTA升级成功，检查引导</t>
  </si>
  <si>
    <t>1. 设备检查到新版本。用户呼叫“小智管家”
2. 升级成功</t>
  </si>
  <si>
    <t>1.设备提示有新版本，并进行升级
2.TTS：“HI，我来了”提醒用户升级成功</t>
  </si>
  <si>
    <t>TY_33</t>
  </si>
  <si>
    <t>OTA升级成功，查询更新后的版本</t>
  </si>
  <si>
    <t>1.设备通过OTA升级
2.检查设备信息里的设备版本是否为最新版本</t>
  </si>
  <si>
    <t>设备显示为更新的最新版本</t>
  </si>
  <si>
    <t>TY_34</t>
  </si>
  <si>
    <t>静默升级</t>
  </si>
  <si>
    <t>1.后台设置静默升级。
2.启动音箱后，音箱自动开始静默升级。</t>
  </si>
  <si>
    <t>OTA升级成功</t>
  </si>
  <si>
    <t>TY_35</t>
  </si>
  <si>
    <t>跳跃升级</t>
  </si>
  <si>
    <t>1.音箱跨版本升级，比如从1.1.5直接升到1.1.11</t>
  </si>
  <si>
    <t>TY_36</t>
  </si>
  <si>
    <t>异常静默重新启动</t>
  </si>
  <si>
    <t>1.音箱进入升级状态。
2.此时音箱进行断电，断网等打断升级操作。</t>
  </si>
  <si>
    <t>音箱重启后继续进行升级，并且OTA升级成功</t>
  </si>
  <si>
    <t>TY_37</t>
  </si>
  <si>
    <t>升级提醒</t>
  </si>
  <si>
    <t>1.升级开始语音提示。</t>
  </si>
  <si>
    <t>符合预期结果</t>
  </si>
  <si>
    <t>TY_38</t>
  </si>
  <si>
    <t>低版本升级高版本</t>
  </si>
  <si>
    <t>原版低于提测版本</t>
  </si>
  <si>
    <t>1.设备通过OTA升级</t>
  </si>
  <si>
    <t>TY_39</t>
  </si>
  <si>
    <t>提测版本升级</t>
  </si>
  <si>
    <t>当前版本为提测版本</t>
  </si>
  <si>
    <t>1.设备成功升级成高版本的测试版本</t>
  </si>
  <si>
    <t>TY_40</t>
  </si>
  <si>
    <t>recovery模式断网测试</t>
  </si>
  <si>
    <t>进入recovery模式</t>
  </si>
  <si>
    <t>1.升级过程进入recovery模式
2.设备断外网</t>
  </si>
  <si>
    <t>长时间断网后回退到升级前版本</t>
  </si>
  <si>
    <t>TY_41</t>
  </si>
  <si>
    <t>recovery模式断电重连测试</t>
  </si>
  <si>
    <t>1.升级过程进入recovery模式
2.设备断电后重连</t>
  </si>
  <si>
    <t>音箱继续升级并且升级成功</t>
  </si>
  <si>
    <t>TY_42</t>
  </si>
  <si>
    <t>recovery模式断网重连测试</t>
  </si>
  <si>
    <t>1.升级过程进入recovery模式
2.设备断外网后重连</t>
  </si>
  <si>
    <t>TY_43</t>
  </si>
  <si>
    <t>正常升级模式断网测试</t>
  </si>
  <si>
    <t>开始升级</t>
  </si>
  <si>
    <t>1.设备断外网</t>
  </si>
  <si>
    <t>音箱APP提示升级失败</t>
  </si>
  <si>
    <t>TY_44</t>
  </si>
  <si>
    <t>不同路由器OTA</t>
  </si>
  <si>
    <t>1.随机选择4-5个路由器进行OTA测试
2.WEP路由器进行设备升级</t>
  </si>
  <si>
    <t>TY_45</t>
  </si>
  <si>
    <t>WIFI空密码OTA测试</t>
  </si>
  <si>
    <t>WiFi密码为空</t>
  </si>
  <si>
    <t>进行OTA升级</t>
  </si>
  <si>
    <t>TY_46</t>
  </si>
  <si>
    <t>弱网OTA测试</t>
  </si>
  <si>
    <t>账户已经登录；有自己绑定的设备在线，把网络环境限制在弱网（10K左右）</t>
  </si>
  <si>
    <t>1.设备在弱网环境下进行OTA升级</t>
  </si>
  <si>
    <t>1.升级过程超过15分钟会退出升级并再次进行尝试
2.若三次尝试均未升级成功，设备提示升级失败</t>
  </si>
  <si>
    <t>TY_47</t>
  </si>
  <si>
    <t>稳定性测试</t>
  </si>
  <si>
    <t>挂机唤醒</t>
  </si>
  <si>
    <t>长时间挂机唤醒</t>
  </si>
  <si>
    <t>设备在线，能正常工作</t>
  </si>
  <si>
    <t>静置音箱2小时，“小智管家”唤醒音箱，并询问“明天天气怎么样”
静置音箱12小时，“小智管家”唤醒音箱，并询问“明天天气怎么样”
静置音箱24小时，“小智管家”唤醒音箱，并下达指令“放首歌”</t>
  </si>
  <si>
    <t>音箱能够正常唤醒，并能够实现技能</t>
  </si>
  <si>
    <t>TY_48</t>
  </si>
  <si>
    <t>长时间播放</t>
  </si>
  <si>
    <t>长时间播放测试</t>
  </si>
  <si>
    <t>单曲循环播放随机歌曲，经过24小时后查看播放状态</t>
  </si>
  <si>
    <t>音箱一直播放同一首歌</t>
  </si>
  <si>
    <t>音箱ZIGBEE_测试用例</t>
  </si>
  <si>
    <t>ZG_01</t>
  </si>
  <si>
    <t>ZigBee测试</t>
  </si>
  <si>
    <t>APP相关</t>
  </si>
  <si>
    <t>APP设备移除</t>
  </si>
  <si>
    <t>1）APP进入网关面板，点击右上角进入设置页面，点击移除设备；2）重新添加该网关</t>
  </si>
  <si>
    <t>1）网关移除成功，APP设备列表无该网关以及加入该网关的子设备；2）网关添加成功，APP设备列表可查看该网关以及加入该网关的子设备</t>
  </si>
  <si>
    <t>ZG_02</t>
  </si>
  <si>
    <t>APP断网设备移除</t>
  </si>
  <si>
    <t>1）网关断网，在APP界面移除网关，片刻恢复网关网络； 2）重新添加该网关</t>
  </si>
  <si>
    <t>1）网关移除成功，APP设备列表无该网关以及加入该网关的子设备；2）无需对网关进行重置，网关添加成功，APP设备列表可查看该网关以及加入该网关的子设备</t>
  </si>
  <si>
    <t>ZG_03</t>
  </si>
  <si>
    <t>APP断电设备移除</t>
  </si>
  <si>
    <t>1）网关断电，在APP界面移除网关，片刻网关重新上电； 2）重新添加该网关</t>
  </si>
  <si>
    <t>ZG_04</t>
  </si>
  <si>
    <t>APP恢复出厂设置</t>
  </si>
  <si>
    <t>1）APP进入网关面板，点击右上角进入设置页面，点击恢复出厂设置；2）重新添加该网关</t>
  </si>
  <si>
    <t>1）网关移除成功，APP设备列表无该网关以及加入该网关的子设备；2）网关添加成功，APP设备列表可查看该网关，网关名称恢复默认，网关子设备都被移除</t>
  </si>
  <si>
    <t>ZG_05</t>
  </si>
  <si>
    <t>断电上电</t>
  </si>
  <si>
    <t>断电</t>
  </si>
  <si>
    <t>网关入网后，APP显示在线状态下，给网关断电</t>
  </si>
  <si>
    <t>3min左右显示网关离线，且网关下挂子设备也显示离线</t>
  </si>
  <si>
    <t>ZG_06</t>
  </si>
  <si>
    <t>重新上电</t>
  </si>
  <si>
    <t>断电离线网关，重新上电</t>
  </si>
  <si>
    <t>30s内网关上线，且网关下挂在网子设备也显示在线</t>
  </si>
  <si>
    <t>ZG_07</t>
  </si>
  <si>
    <t>重新上电控制设备</t>
  </si>
  <si>
    <t>网关重新上电后，显示在线，1）APP控制子设备 2）操作子设备</t>
  </si>
  <si>
    <t>网关重新上电，Tuya应用程序启动完成后（配网指示灯快闪闪烁3s）能控制该网关下的执行设备(ZR），网关下的传感器设备（ZED)能成功上报</t>
  </si>
  <si>
    <t>ZG_08</t>
  </si>
  <si>
    <t>断电12小时重新上电控制设备</t>
  </si>
  <si>
    <t>网关断电超过12h，重新上电后，1）APP控制子设备 2）操作子设备</t>
  </si>
  <si>
    <t>3min左右显示网关离线，且网关下挂子设备也显示离线，Tuya应用程序启动完成后（配网指示灯快闪闪烁3s）能控制该网关下的执行设备(ZR），网关下的传感器设备（ZED)能成功上报</t>
  </si>
  <si>
    <t>ZG_09</t>
  </si>
  <si>
    <t>网络异常</t>
  </si>
  <si>
    <t>1）网关断网：拔出网线或者路由器断电；2）离线后恢复网络</t>
  </si>
  <si>
    <t>1）3min左右显示网关离线，且网关下挂子设备也显示离线；2）网关30s内上线，且网关在网子设备也显示在线</t>
  </si>
  <si>
    <t>ZG_10</t>
  </si>
  <si>
    <t>断网恢复后控制设备</t>
  </si>
  <si>
    <t>断网离线网关，恢复网络后，显示在线，1）APP控制子设备 2）操作子设备</t>
  </si>
  <si>
    <t>ZG_11</t>
  </si>
  <si>
    <t>断网12小时恢复网络控制设备</t>
  </si>
  <si>
    <t>网关断网超过12h，恢复网络后，1）APP控制子设备 2）操作子设备</t>
  </si>
  <si>
    <t>30s内网关上线，且网关下挂在网子设备也显示在线，Tuya应用程序启动完成后（配网指示灯快闪闪烁3s）能控制该网关下的执行设备(ZR），网关下的传感器设备（ZED)能成功上报</t>
  </si>
  <si>
    <t>ZG_12</t>
  </si>
  <si>
    <t>子设备测试</t>
  </si>
  <si>
    <t>子设备配网</t>
  </si>
  <si>
    <t>通过APP添加子设备（子设备包含强电，低功耗，门锁）</t>
  </si>
  <si>
    <t>子设备入网成功</t>
  </si>
  <si>
    <t>ZG_13</t>
  </si>
  <si>
    <t>子设备断电移除</t>
  </si>
  <si>
    <t>1）子设备在网状态下；2）子设备断电状态下；APP移除子设备</t>
  </si>
  <si>
    <t>APP设备列表无法查到该子设备信息，</t>
  </si>
  <si>
    <t>ZG_14</t>
  </si>
  <si>
    <t>网关断电断网移除设备</t>
  </si>
  <si>
    <t>1）网关在线；2）网关断电；3）网关断网；APP（该手机网络正常）移除子设备</t>
  </si>
  <si>
    <t>ZG_15</t>
  </si>
  <si>
    <t>网关断电断网硬件重置</t>
  </si>
  <si>
    <t>1）网关在线；2）网关断电；3）网关断网；子设备进行硬件重置</t>
  </si>
  <si>
    <t>APP设备列表显示离线状态，可以查看信息</t>
  </si>
  <si>
    <t>ZG_16</t>
  </si>
  <si>
    <t>子设备断电恢复出厂设置</t>
  </si>
  <si>
    <t>1）子设备在网状态下；2）子设备断电状态下；APP上对子设备进行恢复出厂设置</t>
  </si>
  <si>
    <t>ZG_17</t>
  </si>
  <si>
    <t>网关断电断网恢复出厂设置</t>
  </si>
  <si>
    <t>1）网关在线；2）网关断电；3）网关断网；APP（该手机网络正常）对子设备进行恢复出厂设置</t>
  </si>
  <si>
    <t>ZG_18</t>
  </si>
  <si>
    <t>正常状态子设备控制</t>
  </si>
  <si>
    <t>正常网络环境下，APP控制执行子设备(ZR)，即下发命令</t>
  </si>
  <si>
    <t>子设备执行控制命令</t>
  </si>
  <si>
    <t>ZG_19</t>
  </si>
  <si>
    <t>正常操作子设备状态上报</t>
  </si>
  <si>
    <t>正常网络环境下，操作子设备or触发子设备状态变化，即上报状态</t>
  </si>
  <si>
    <t>APP上子设备状态与实际状态与实际同步</t>
  </si>
  <si>
    <t>ZG_20</t>
  </si>
  <si>
    <t>正常操作频繁下发/上报动作</t>
  </si>
  <si>
    <t>正常网络环境，频繁连续进行下发/上报动作</t>
  </si>
  <si>
    <t>设备无异常，APP面板状态无异常</t>
  </si>
  <si>
    <t>ZG_21</t>
  </si>
  <si>
    <t>局域网控制</t>
  </si>
  <si>
    <t>正常网络环境下，点击进入子设备控制面板，断掉网关网络，即局域网：1）APP控制子设备；2）操作子设备or触发子设备状态变化</t>
  </si>
  <si>
    <t>1）子设备执行控制命令；2）APP上子设备状态与实际状态与实际同步</t>
  </si>
  <si>
    <t>ZG_22</t>
  </si>
  <si>
    <t>局域网控制频繁下发/上报动作</t>
  </si>
  <si>
    <t>局域网环境，频繁连续进行下发/上报动作</t>
  </si>
  <si>
    <t>ZG_23</t>
  </si>
  <si>
    <t>子设备OTA</t>
  </si>
  <si>
    <t>强电/弱电设备进行升级操作</t>
  </si>
  <si>
    <t>ZG_24</t>
  </si>
  <si>
    <t>子设备上下线</t>
  </si>
  <si>
    <t>在线子设备断电：1）强电非低功耗设备3min左右；2）弱电或者低功耗设备12hour以上</t>
  </si>
  <si>
    <t>设备显示离线</t>
  </si>
  <si>
    <t>ZG_25</t>
  </si>
  <si>
    <t>子设备上下线设备控制</t>
  </si>
  <si>
    <t>在线子设备断电后离线，再上电，通过APP控制或者触发子设备状态变更</t>
  </si>
  <si>
    <t>设备短时间内显示在线，下发上报通路无异常</t>
  </si>
  <si>
    <t>ZG_26</t>
  </si>
  <si>
    <t>本地场景自动化</t>
  </si>
  <si>
    <t>本地场景绑定</t>
  </si>
  <si>
    <t>正常网络环境，场景开关创建并绑定场景</t>
  </si>
  <si>
    <t>ZG_27</t>
  </si>
  <si>
    <t>本地场景触发</t>
  </si>
  <si>
    <t>正常网络环境，场景面板绑定场景，通过APP面板和场景面板触发绑定的场景</t>
  </si>
  <si>
    <t>ZG_28</t>
  </si>
  <si>
    <t>局域网触发本地场景</t>
  </si>
  <si>
    <t>局域网环境，通过APP面板和场景面板触发绑定的场景</t>
  </si>
  <si>
    <t>ZG_29</t>
  </si>
  <si>
    <t>重启网关后本地场景触发</t>
  </si>
  <si>
    <t>网关重新上电，通过APP面板和场景面板触发绑定的场景</t>
  </si>
  <si>
    <t>ZG_30</t>
  </si>
  <si>
    <t>面板重启后本地场景触发</t>
  </si>
  <si>
    <t>场景面板重新上电，通过APP面板和场景面板触发绑定的场景</t>
  </si>
  <si>
    <t>ZG_31</t>
  </si>
  <si>
    <t>设备重启后本地场景触发</t>
  </si>
  <si>
    <t>场景设备重新上电，通过APP面板和场景面板触发绑定的场景</t>
  </si>
  <si>
    <t>ZG_32</t>
  </si>
  <si>
    <t>编辑场景并执行场景</t>
  </si>
  <si>
    <t>编辑已经绑定的场景执行动作，保存后，分别在正常网络环境和局域网环境，通过APP面板和场景面板触发该场景</t>
  </si>
  <si>
    <t>ZG_33</t>
  </si>
  <si>
    <t>删除场景后场景面板触发场景</t>
  </si>
  <si>
    <t>删除已经绑定的场景，通过场景面板触发</t>
  </si>
  <si>
    <t>ZG_34</t>
  </si>
  <si>
    <t>本地联动（必要条件：自动化中涉及的条件设备和执行设备处于同一网关）</t>
  </si>
  <si>
    <t>APP面板-智能-自动化，创建同一网关下设备的自动化，条件设备和执行设备同一网关，1）自动化A，满足任一条件，设备1状态A或设备2状态A；2)自动化B，满足所有条件，设备1状态B并且设备2状态B</t>
  </si>
  <si>
    <t>ZG_35</t>
  </si>
  <si>
    <t>正常环境自动化触发</t>
  </si>
  <si>
    <t>正常环境下，自动化A本地联动中任一条件设备状态改变符合触发条件；</t>
  </si>
  <si>
    <t>ZG_36</t>
  </si>
  <si>
    <t>正常环境下同时改变所有条件设备自动化触发</t>
  </si>
  <si>
    <t>正常环境下，自动化B本地联动中1）仅改变其中一个条件设备的状态为B；2）同时改变所有条件设备的状态，使之符合触发条件</t>
  </si>
  <si>
    <t>ZG_37</t>
  </si>
  <si>
    <t>删除自动化后触发自动化</t>
  </si>
  <si>
    <t>删除自动化A本地联动中设备1的条件，改变设备1的状态为A</t>
  </si>
  <si>
    <t>ZG_38</t>
  </si>
  <si>
    <t>删除自动化触发联动动作</t>
  </si>
  <si>
    <t>删除自动化B本地联动中设备1的条件，仅改变设备2的状态为B</t>
  </si>
  <si>
    <t>ZG_39</t>
  </si>
  <si>
    <t>重新添加自动化本地联动</t>
  </si>
  <si>
    <t>重新添加设备1状态A为自动化A本地联动中的任一条件，改变设备1状态为A</t>
  </si>
  <si>
    <t>ZG_40</t>
  </si>
  <si>
    <t>重新添加自动化本地联动，任执行一触发</t>
  </si>
  <si>
    <t>重新添加设备1状态B为自动化B本地联动中的需要满足所有条件中的一个，1）改变设备2状态为B；2）同时改变设备1、设备2和设备3的状态为B</t>
  </si>
  <si>
    <t>ZG_41</t>
  </si>
  <si>
    <t>本地联动触发自动化</t>
  </si>
  <si>
    <t>添加设备3状态A为自动化A本地联动中的任一条件，改变设备3状态为A</t>
  </si>
  <si>
    <t>ZG_42</t>
  </si>
  <si>
    <t>改变设备状态后自动化执行结果</t>
  </si>
  <si>
    <t>添加设备3状态B为自动化B本地联动中需要满足所有条件中的一个，1）仅改变设备3状态为B；2）同时改变设备1、设备2和设备3的状态为B</t>
  </si>
  <si>
    <t>ZG_43</t>
  </si>
  <si>
    <t>局域网本地联动触发自动化</t>
  </si>
  <si>
    <t>局域网环境下，本地联动中条件设备状态改变符合触发条件</t>
  </si>
  <si>
    <t>ZG_44</t>
  </si>
  <si>
    <t>网关重新上电本地联动触发自动化</t>
  </si>
  <si>
    <t>网关重新上电，本地联动中条件设备状态改变符合触发条件</t>
  </si>
  <si>
    <t>ZG_45</t>
  </si>
  <si>
    <t>条件设备重新上电本地联动触发自动化</t>
  </si>
  <si>
    <t>本地联动中条件设备重新上电，本地联动中该条件设备状态改变符合触发条件</t>
  </si>
  <si>
    <t>ZG_46</t>
  </si>
  <si>
    <t>网关长时间断电本地联动触发执行自动化</t>
  </si>
  <si>
    <t>网关长时间断电（超过12h），再次上电，触发本地联动的条件</t>
  </si>
  <si>
    <t>ZG_47</t>
  </si>
  <si>
    <t>创建非同一网关下设备的自动化</t>
  </si>
  <si>
    <t>APP面板-智能-自动化，创建非同一网关下设备的自动化，条件设备和执行设备中任一设备非同一网关1）正常环境下，触发条件；2）局域网环境，触发条件</t>
  </si>
  <si>
    <t>ZG_48</t>
  </si>
  <si>
    <t>云端场景自动化</t>
  </si>
  <si>
    <t>非局域网场景触发</t>
  </si>
  <si>
    <t>非局域网下，在app上点击场景，验证场景是否成功执行</t>
  </si>
  <si>
    <t>ZG_49</t>
  </si>
  <si>
    <t>局域网场景触发</t>
  </si>
  <si>
    <t>局域网下，在app上点击场景，验证场景是否成功执行</t>
  </si>
  <si>
    <t>ZG_50</t>
  </si>
  <si>
    <t>非云端自动化</t>
  </si>
  <si>
    <t>设置自动化，添加条件，添加动作（非云端/本地场景），触发条件，验证动作是否执行</t>
  </si>
  <si>
    <t>ZG_51</t>
  </si>
  <si>
    <t>云端自动化</t>
  </si>
  <si>
    <t>设置自动化，添加条件，添加动作（云端/本地场景），触发条件，验证动作是否执行</t>
  </si>
  <si>
    <t>ZG_52</t>
  </si>
  <si>
    <t>拉距</t>
  </si>
  <si>
    <t>室内拉距</t>
  </si>
  <si>
    <t>拉距测试</t>
  </si>
  <si>
    <t>1.设备处于正常使用状态，并配上拉距设备（低功耗、强电）。
2.进行距离测试，测试时设备离地1.5M。保持室内通道畅通。</t>
  </si>
  <si>
    <t>ZG_53</t>
  </si>
  <si>
    <t>室外拉距</t>
  </si>
  <si>
    <t>ZG_54</t>
  </si>
  <si>
    <t>WiFi拉流测试对ZigBee影响</t>
  </si>
  <si>
    <t>WiFi拉流测试</t>
  </si>
  <si>
    <t>拉流测试</t>
  </si>
  <si>
    <t>1.设备和PC端处于同一路由器下，并使用IPeaf设置进行拉流测试；
2.把流量设置在16Mb，(约等于2MB)并开始拉流测试‘
3.在上述情况下进行ZigBee设备下发上报测试。</t>
  </si>
  <si>
    <t>音箱蓝牙_测试用例</t>
  </si>
  <si>
    <t>BLE_01</t>
  </si>
  <si>
    <t>蓝牙</t>
  </si>
  <si>
    <t>连接</t>
  </si>
  <si>
    <t>手机与音箱蓝牙正常连接</t>
  </si>
  <si>
    <t>设备已在线</t>
  </si>
  <si>
    <t>1.语音控制音箱打开蓝牙
2.手机与音箱蓝牙连接
3.手机播放音乐</t>
  </si>
  <si>
    <t>音箱正常播放音乐，无卡顿</t>
  </si>
  <si>
    <t>BLE_02</t>
  </si>
  <si>
    <t>手机播放音乐的时候连接蓝牙</t>
  </si>
  <si>
    <t>1.语音控制音箱打开蓝牙
2.手机播放音乐并与音箱蓝牙连接</t>
  </si>
  <si>
    <t>音箱播报tts后播放音乐</t>
  </si>
  <si>
    <t>BLE_03</t>
  </si>
  <si>
    <t>音箱播放音乐的时候连接手机的蓝牙</t>
  </si>
  <si>
    <t>1.音箱播放音乐，并打开蓝牙
2.手机与音箱蓝牙连接</t>
  </si>
  <si>
    <t>音箱播放手机中的音乐</t>
  </si>
  <si>
    <t>BLE_04</t>
  </si>
  <si>
    <t>1台手机同时连接2台音箱</t>
  </si>
  <si>
    <t>1.音箱打开蓝牙
2.手机同时与2台音箱蓝牙连接
3.手机播放音乐</t>
  </si>
  <si>
    <t>2台音箱同时播放手机的音乐</t>
  </si>
  <si>
    <t>BLE_05</t>
  </si>
  <si>
    <t>不同距离连接音箱蓝牙</t>
  </si>
  <si>
    <t>1.音箱打开蓝牙
2.手机在1m/3m处连接音箱蓝牙</t>
  </si>
  <si>
    <t>手机与音箱蓝牙成功连接</t>
  </si>
  <si>
    <t>BLE_06</t>
  </si>
  <si>
    <t>手机与音箱蓝牙连接后关机重新连接</t>
  </si>
  <si>
    <t>设备已蓝牙连接</t>
  </si>
  <si>
    <t>1.手机关机后再开机
2.音箱打开蓝牙与手机连接</t>
  </si>
  <si>
    <t>1.手机关机后音箱停止播放，播放蓝牙断开的tts
2.手机与音箱蓝牙连接成功，正常播放音乐</t>
  </si>
  <si>
    <t>BLE_07</t>
  </si>
  <si>
    <t>手机与音箱蓝牙连接后音箱断电后再上电重连</t>
  </si>
  <si>
    <t>音箱断电后再上电，与手机蓝牙连接</t>
  </si>
  <si>
    <t>1.断电后音箱与手机蓝牙断开
2.上电重连后音箱与手机蓝牙连接成功，正常播放音乐</t>
  </si>
  <si>
    <t>BLE_08</t>
  </si>
  <si>
    <t>音箱断网后与手机进行蓝牙连接</t>
  </si>
  <si>
    <t>音箱断网后，与手机蓝牙连接</t>
  </si>
  <si>
    <t>蓝牙打开失败</t>
  </si>
  <si>
    <t>BLE_09</t>
  </si>
  <si>
    <t>手机与音箱远距离断开蓝牙后重新连接</t>
  </si>
  <si>
    <t>1.手机远离音箱
2.手机与音箱重新蓝牙连接</t>
  </si>
  <si>
    <t>1.手机远离后与音箱蓝牙断开
2.重连后音箱正常播放音乐</t>
  </si>
  <si>
    <t>BLE_10</t>
  </si>
  <si>
    <t>手机与音箱蓝牙连接后移除音箱再重连</t>
  </si>
  <si>
    <t>1.移除音箱设备
2.手机与音箱重新蓝牙连接</t>
  </si>
  <si>
    <t>1.移除后音箱与手机蓝牙断开，音乐暂停播放
2.重连后可以正常播放手机的音乐</t>
  </si>
  <si>
    <t>BLE_11</t>
  </si>
  <si>
    <t>断开</t>
  </si>
  <si>
    <t>语音控制音箱断开蓝牙连接</t>
  </si>
  <si>
    <t>对音箱说“断开蓝牙”</t>
  </si>
  <si>
    <t>音箱和手机蓝牙断开，暂停播放，播报tts</t>
  </si>
  <si>
    <t>BLE_12</t>
  </si>
  <si>
    <t>手机蓝牙断开</t>
  </si>
  <si>
    <t>手机关闭蓝牙</t>
  </si>
  <si>
    <t>BLE_13</t>
  </si>
  <si>
    <t>手机取消与音箱的蓝牙配对</t>
  </si>
  <si>
    <t>BLE_14</t>
  </si>
  <si>
    <t>手机远离音箱</t>
  </si>
  <si>
    <t>手机与音箱蓝牙连接后远离音箱</t>
  </si>
  <si>
    <t>BLE_15</t>
  </si>
  <si>
    <t>手机与音箱蓝牙连接后关机</t>
  </si>
  <si>
    <t>手机关机</t>
  </si>
  <si>
    <t>BLE_16</t>
  </si>
  <si>
    <t>音箱断电</t>
  </si>
  <si>
    <t>BLE_17</t>
  </si>
  <si>
    <t>音箱按键重启</t>
  </si>
  <si>
    <t>连接后音箱按键进入配网状态</t>
  </si>
  <si>
    <t>BLE_18</t>
  </si>
  <si>
    <t>音箱和手机同时断开蓝牙</t>
  </si>
  <si>
    <t>对音箱说"断开蓝牙"，同时手机关闭蓝牙</t>
  </si>
  <si>
    <t>BLE_19</t>
  </si>
  <si>
    <t>移除音箱</t>
  </si>
  <si>
    <t>app端移除音箱</t>
  </si>
  <si>
    <t>BLE_20</t>
  </si>
  <si>
    <t>恢复出厂设置</t>
  </si>
  <si>
    <t>app端点击恢复出厂设置</t>
  </si>
  <si>
    <t>音箱和手机蓝牙断开，暂停播放</t>
  </si>
  <si>
    <t>BLE_21</t>
  </si>
  <si>
    <t>播放控制</t>
  </si>
  <si>
    <t>暂停/继续播放音乐</t>
  </si>
  <si>
    <t>手机点击暂停/继续播放音乐</t>
  </si>
  <si>
    <t>音箱暂停/继续播放音乐，无卡顿</t>
  </si>
  <si>
    <t>BLE_22</t>
  </si>
  <si>
    <t>下一曲</t>
  </si>
  <si>
    <t>手机点击下一曲</t>
  </si>
  <si>
    <t>音箱播放下一曲音乐</t>
  </si>
  <si>
    <t>BLE_23</t>
  </si>
  <si>
    <t>上一曲</t>
  </si>
  <si>
    <t>手机点击上一曲</t>
  </si>
  <si>
    <t>音箱播放上一曲音乐</t>
  </si>
  <si>
    <t>BLE_24</t>
  </si>
  <si>
    <t>语音控制音箱音量</t>
  </si>
  <si>
    <t>语音控制音量“调大点”，“调小点”，“音量调到**”</t>
  </si>
  <si>
    <t>音箱播放的音量变化符合规范</t>
  </si>
  <si>
    <t>BLE_25</t>
  </si>
  <si>
    <t>手机调节媒体音量键播放</t>
  </si>
  <si>
    <t>手机调节媒体音量键从小到大</t>
  </si>
  <si>
    <t>BLE_26</t>
  </si>
  <si>
    <t>播放音乐时点击音箱的暂停键，麦克风键</t>
  </si>
  <si>
    <t>点击音箱的暂停键，麦克风键</t>
  </si>
  <si>
    <t>音箱播放暂停，点击完成后自动继续播放</t>
  </si>
  <si>
    <t>BLE_27</t>
  </si>
  <si>
    <t>调节手机音乐的播放进度</t>
  </si>
  <si>
    <t>播放时调节手机音乐的播放进度</t>
  </si>
  <si>
    <t>音乐播放的音乐进度和手机显示的一致</t>
  </si>
  <si>
    <t>BLE_28</t>
  </si>
  <si>
    <t>播放不同格式的音频文件</t>
  </si>
  <si>
    <t>播放flac、ogg、wav、mp3、ape格式的音乐</t>
  </si>
  <si>
    <t>音乐可以正常播放，无卡顿，损伤</t>
  </si>
  <si>
    <t>BLE_29</t>
  </si>
  <si>
    <t>打断播放</t>
  </si>
  <si>
    <t>蓝牙播放时收到手机来电</t>
  </si>
  <si>
    <t>蓝牙播放时手机收到来电</t>
  </si>
  <si>
    <t>音乐播放暂停，铃声从手机端传出，结束后音箱继续播放音乐</t>
  </si>
  <si>
    <t>BLE_30</t>
  </si>
  <si>
    <t>蓝牙播放时手机收到短信</t>
  </si>
  <si>
    <t>蓝牙播放音乐时手机收到短信</t>
  </si>
  <si>
    <t>音乐暂停播放，铃声从手机端传出，结束后音箱继续播放</t>
  </si>
  <si>
    <t>BLE_31</t>
  </si>
  <si>
    <t>蓝牙播放时手机闹钟响了</t>
  </si>
  <si>
    <t>1.设备在蓝牙播放音乐
2.手机存在一个有效闹钟</t>
  </si>
  <si>
    <t>播放音乐时闹钟响了</t>
  </si>
  <si>
    <t>BLE_32</t>
  </si>
  <si>
    <t>蓝牙播放时发送查询天气指令</t>
  </si>
  <si>
    <t>设备已蓝牙连接，正在播放音乐</t>
  </si>
  <si>
    <t>对音箱说“今天天气怎么样”</t>
  </si>
  <si>
    <t>播放被打断，音箱播放天气tts，播报结束继续播放音乐</t>
  </si>
  <si>
    <t>BLE_33</t>
  </si>
  <si>
    <t>稳定性</t>
  </si>
  <si>
    <t>长时间控制蓝牙播放</t>
  </si>
  <si>
    <t>24小时播放音乐</t>
  </si>
  <si>
    <t>音箱一直在播放，没有断开</t>
  </si>
  <si>
    <t>BLE_34</t>
  </si>
  <si>
    <t>语音控制音箱打开/关闭蓝牙20次</t>
  </si>
  <si>
    <t>连续20次对音箱说打开蓝牙，关闭蓝牙</t>
  </si>
  <si>
    <t>蓝牙功能正常</t>
  </si>
  <si>
    <t>BLE_35</t>
  </si>
  <si>
    <t>手机频繁暂停/继续播放音乐</t>
  </si>
  <si>
    <t>连续50次点击暂停/播放</t>
  </si>
  <si>
    <t>BLE_36</t>
  </si>
  <si>
    <t>性能</t>
  </si>
  <si>
    <t>距离测试</t>
  </si>
  <si>
    <t>10米以内播放音乐</t>
  </si>
  <si>
    <t>音箱正常播放，无卡顿</t>
  </si>
  <si>
    <t>BLE_37</t>
  </si>
  <si>
    <t>穿透力测试</t>
  </si>
  <si>
    <t>隔着一堵墙播放音乐</t>
  </si>
  <si>
    <t>BLE_38</t>
  </si>
  <si>
    <t>弱网状态下测试</t>
  </si>
  <si>
    <t>弱网状态下播放音乐</t>
  </si>
  <si>
    <t>音箱红外_测试用例</t>
  </si>
  <si>
    <t>HY_01</t>
  </si>
  <si>
    <t>红外</t>
  </si>
  <si>
    <t>机顶盒</t>
  </si>
  <si>
    <t>打开机顶盒</t>
  </si>
  <si>
    <t>1、找到相应的机顶盒红外码；
2、对音箱说“打开机顶盒”；</t>
  </si>
  <si>
    <t>机顶盒打开</t>
  </si>
  <si>
    <t>HY_02</t>
  </si>
  <si>
    <t>调节机顶盒音量</t>
  </si>
  <si>
    <t>1、找到相应的机顶盒红外码；
2、机顶盒打开状态；
3、对音箱说“把机顶盒音量调高一点”</t>
  </si>
  <si>
    <t>机顶盒音量调高</t>
  </si>
  <si>
    <t>HY_03</t>
  </si>
  <si>
    <t>调节机顶盒频道</t>
  </si>
  <si>
    <t>1、找到相应的机顶盒红外码；
2、机顶盒打开状态；
3、对音箱说“把机顶盒频道调上一台”</t>
  </si>
  <si>
    <t>机顶盒频道调到上一台</t>
  </si>
  <si>
    <t>HY_04</t>
  </si>
  <si>
    <t>电视</t>
  </si>
  <si>
    <t>打开电视机</t>
  </si>
  <si>
    <t>1、找到相应的电视红外码；
2、对音箱说“打开电视”；</t>
  </si>
  <si>
    <t>电视盒打开</t>
  </si>
  <si>
    <t>HY_05</t>
  </si>
  <si>
    <t>调节电视机音量</t>
  </si>
  <si>
    <t>1、找到相应的电视红外码；
2、电视打开状态；
3、对音箱说“把电视音量调高一点”</t>
  </si>
  <si>
    <t>电视音量调高</t>
  </si>
  <si>
    <t>HY_06</t>
  </si>
  <si>
    <t>调节电视机频道</t>
  </si>
  <si>
    <t>1、找到相应的电视红外码；
2、电视打开状态；
3、对音箱说“把电视频道调上一台”</t>
  </si>
  <si>
    <t>电视频道调到上一台</t>
  </si>
  <si>
    <t>HY_07</t>
  </si>
  <si>
    <t>空调</t>
  </si>
  <si>
    <t>打开空调</t>
  </si>
  <si>
    <t>1、找到相应的空调红外码；
2、对音箱说“打开空调”；</t>
  </si>
  <si>
    <t>空调打开</t>
  </si>
  <si>
    <t>HY_08</t>
  </si>
  <si>
    <t>调节空调模式</t>
  </si>
  <si>
    <t>1、找到相应的空调红外码；
2、空调打开状态；
3、对音箱说“把空调设为制冷模式”</t>
  </si>
  <si>
    <t>空调调为制冷模式</t>
  </si>
  <si>
    <t>HY_09</t>
  </si>
  <si>
    <t>调节空调温度</t>
  </si>
  <si>
    <t>1、找到相应的空调红外码；
2、空调打开状态；
3、对音箱说“把空调温度调高一点”</t>
  </si>
  <si>
    <t>空调温度调高一点</t>
  </si>
  <si>
    <t>HY_10</t>
  </si>
  <si>
    <t>网络盒子</t>
  </si>
  <si>
    <t>打开网络盒子</t>
  </si>
  <si>
    <t>1、找到相应的网络盒子红外码；
2、对音箱说“打开网络盒子”；</t>
  </si>
  <si>
    <t>网络盒子打开</t>
  </si>
  <si>
    <t>HY_11</t>
  </si>
  <si>
    <t>调节网络盒子音量</t>
  </si>
  <si>
    <t>1、找到相应的网络盒子红外码；
2、网络盒子打开状态；
3、对音箱说“把网络盒子音量调高一点”</t>
  </si>
  <si>
    <t>网络盒子音量调高</t>
  </si>
  <si>
    <t>HY_12</t>
  </si>
  <si>
    <t>调节网络盒子频道</t>
  </si>
  <si>
    <t>1、找到相应的网络盒子红外码；
2、网络盒子打开状态；
3、对音箱说“把网络盒子频道调上一台”</t>
  </si>
  <si>
    <t>网络盒子频道调到上一台</t>
  </si>
  <si>
    <t>HY_13</t>
  </si>
  <si>
    <t>风扇</t>
  </si>
  <si>
    <t>打开风扇</t>
  </si>
  <si>
    <t>1、找到相应的风扇红外码；
2、对音箱说“打开风扇”；</t>
  </si>
  <si>
    <t>风扇打开</t>
  </si>
  <si>
    <t>HY_14</t>
  </si>
  <si>
    <t>调节风扇档位</t>
  </si>
  <si>
    <t>1、找到相应的风扇红外码；
2、风扇打开状态；
3、对音箱说“把风扇档位调高一点”</t>
  </si>
  <si>
    <t>风扇档位调高</t>
  </si>
  <si>
    <t>HY_15</t>
  </si>
  <si>
    <t>DVD</t>
  </si>
  <si>
    <t>打开DVD</t>
  </si>
  <si>
    <t>1、找到相应的DVD红外码；
2、对音箱说“打开DVD”；</t>
  </si>
  <si>
    <t>DVD打开</t>
  </si>
  <si>
    <t>HY_16</t>
  </si>
  <si>
    <t>红外下发显示</t>
  </si>
  <si>
    <t>1.绑定红外设备
2.在面板上点击设备按钮之后，观察音箱是否有蓝灯闪烁</t>
  </si>
  <si>
    <t>1.音箱蓝灯正常闪烁</t>
  </si>
  <si>
    <t>HY_17</t>
  </si>
  <si>
    <t>红外场景测试</t>
  </si>
  <si>
    <t>1.绑定红外设备
2.在场景页面配置新场景，添加打开红外设备操作
3.执行场景</t>
  </si>
  <si>
    <t>1.红外场景正常被执行</t>
  </si>
  <si>
    <t>HY_18</t>
  </si>
  <si>
    <t>红外学习功能</t>
  </si>
  <si>
    <t>电视能力模板学习</t>
  </si>
  <si>
    <r>
      <rPr>
        <sz val="12"/>
        <color theme="1"/>
        <rFont val="宋体"/>
        <charset val="134"/>
        <scheme val="minor"/>
      </rPr>
      <t>1</t>
    </r>
    <r>
      <rPr>
        <sz val="12"/>
        <color theme="1"/>
        <rFont val="宋体"/>
        <charset val="134"/>
        <scheme val="minor"/>
      </rPr>
      <t>.点击DIY学习页面，找到电视学习
2.长按模板能力</t>
    </r>
  </si>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</sst>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
  </numFmts>
  <fonts count="50">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2"/>
      <color theme="1"/>
      <name val="宋体"/>
      <charset val="134"/>
      <scheme val="minor"/>
    </font>
    <font>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u/>
      <sz val="11"/>
      <color rgb="FF0000FF"/>
      <name val="宋体"/>
      <charset val="0"/>
      <scheme val="minor"/>
    </font>
    <font>
      <sz val="11"/>
      <color theme="1"/>
      <name val="宋体"/>
      <charset val="134"/>
      <scheme val="minor"/>
    </font>
    <font>
      <b/>
      <sz val="15"/>
      <color theme="3"/>
      <name val="宋体"/>
      <charset val="134"/>
      <scheme val="minor"/>
    </font>
    <font>
      <b/>
      <sz val="11"/>
      <color rgb="FFFA7D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indexed="8"/>
      <name val="宋体"/>
      <charset val="134"/>
    </font>
    <font>
      <i/>
      <sz val="11"/>
      <color rgb="FF7F7F7F"/>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sz val="12"/>
      <color theme="1"/>
      <name val="宋体"/>
      <charset val="134"/>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38"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9"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6"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4" borderId="11" applyNumberFormat="0" applyFont="0" applyAlignment="0" applyProtection="0">
      <alignment vertical="center"/>
    </xf>
    <xf numFmtId="0" fontId="36" fillId="28" borderId="0" applyNumberFormat="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xf numFmtId="0" fontId="40" fillId="0" borderId="0" applyNumberFormat="0" applyFill="0" applyBorder="0" applyAlignment="0" applyProtection="0">
      <alignment vertical="center"/>
    </xf>
    <xf numFmtId="0" fontId="31" fillId="0" borderId="8" applyNumberFormat="0" applyFill="0" applyAlignment="0" applyProtection="0">
      <alignment vertical="center"/>
    </xf>
    <xf numFmtId="0" fontId="44" fillId="0" borderId="8" applyNumberFormat="0" applyFill="0" applyAlignment="0" applyProtection="0">
      <alignment vertical="center"/>
    </xf>
    <xf numFmtId="0" fontId="36" fillId="30" borderId="0" applyNumberFormat="0" applyBorder="0" applyAlignment="0" applyProtection="0">
      <alignment vertical="center"/>
    </xf>
    <xf numFmtId="0" fontId="34" fillId="0" borderId="10" applyNumberFormat="0" applyFill="0" applyAlignment="0" applyProtection="0">
      <alignment vertical="center"/>
    </xf>
    <xf numFmtId="0" fontId="36" fillId="31" borderId="0" applyNumberFormat="0" applyBorder="0" applyAlignment="0" applyProtection="0">
      <alignment vertical="center"/>
    </xf>
    <xf numFmtId="0" fontId="48" fillId="6" borderId="15" applyNumberFormat="0" applyAlignment="0" applyProtection="0">
      <alignment vertical="center"/>
    </xf>
    <xf numFmtId="0" fontId="32" fillId="6" borderId="9" applyNumberFormat="0" applyAlignment="0" applyProtection="0">
      <alignment vertical="center"/>
    </xf>
    <xf numFmtId="0" fontId="45" fillId="29" borderId="13" applyNumberFormat="0" applyAlignment="0" applyProtection="0">
      <alignment vertical="center"/>
    </xf>
    <xf numFmtId="0" fontId="30" fillId="0" borderId="0">
      <alignment vertical="center"/>
    </xf>
    <xf numFmtId="0" fontId="28" fillId="23" borderId="0" applyNumberFormat="0" applyBorder="0" applyAlignment="0" applyProtection="0">
      <alignment vertical="center"/>
    </xf>
    <xf numFmtId="0" fontId="36" fillId="22" borderId="0" applyNumberFormat="0" applyBorder="0" applyAlignment="0" applyProtection="0">
      <alignment vertical="center"/>
    </xf>
    <xf numFmtId="0" fontId="42" fillId="0" borderId="12" applyNumberFormat="0" applyFill="0" applyAlignment="0" applyProtection="0">
      <alignment vertical="center"/>
    </xf>
    <xf numFmtId="0" fontId="47" fillId="0" borderId="14" applyNumberFormat="0" applyFill="0" applyAlignment="0" applyProtection="0">
      <alignment vertical="center"/>
    </xf>
    <xf numFmtId="0" fontId="46" fillId="33" borderId="0" applyNumberFormat="0" applyBorder="0" applyAlignment="0" applyProtection="0">
      <alignment vertical="center"/>
    </xf>
    <xf numFmtId="0" fontId="41" fillId="21" borderId="0" applyNumberFormat="0" applyBorder="0" applyAlignment="0" applyProtection="0">
      <alignment vertical="center"/>
    </xf>
    <xf numFmtId="0" fontId="28" fillId="27" borderId="0" applyNumberFormat="0" applyBorder="0" applyAlignment="0" applyProtection="0">
      <alignment vertical="center"/>
    </xf>
    <xf numFmtId="0" fontId="36" fillId="20" borderId="0" applyNumberFormat="0" applyBorder="0" applyAlignment="0" applyProtection="0">
      <alignment vertical="center"/>
    </xf>
    <xf numFmtId="0" fontId="28" fillId="32" borderId="0" applyNumberFormat="0" applyBorder="0" applyAlignment="0" applyProtection="0">
      <alignment vertical="center"/>
    </xf>
    <xf numFmtId="0" fontId="28" fillId="12" borderId="0" applyNumberFormat="0" applyBorder="0" applyAlignment="0" applyProtection="0">
      <alignment vertical="center"/>
    </xf>
    <xf numFmtId="0" fontId="28" fillId="26" borderId="0" applyNumberFormat="0" applyBorder="0" applyAlignment="0" applyProtection="0">
      <alignment vertical="center"/>
    </xf>
    <xf numFmtId="0" fontId="28" fillId="11" borderId="0" applyNumberFormat="0" applyBorder="0" applyAlignment="0" applyProtection="0">
      <alignment vertical="center"/>
    </xf>
    <xf numFmtId="0" fontId="36" fillId="10" borderId="0" applyNumberFormat="0" applyBorder="0" applyAlignment="0" applyProtection="0">
      <alignment vertical="center"/>
    </xf>
    <xf numFmtId="0" fontId="30" fillId="0" borderId="0">
      <alignment vertical="center"/>
    </xf>
    <xf numFmtId="0" fontId="36" fillId="25" borderId="0" applyNumberFormat="0" applyBorder="0" applyAlignment="0" applyProtection="0">
      <alignment vertical="center"/>
    </xf>
    <xf numFmtId="0" fontId="28" fillId="16" borderId="0" applyNumberFormat="0" applyBorder="0" applyAlignment="0" applyProtection="0">
      <alignment vertical="center"/>
    </xf>
    <xf numFmtId="0" fontId="28" fillId="15" borderId="0" applyNumberFormat="0" applyBorder="0" applyAlignment="0" applyProtection="0">
      <alignment vertical="center"/>
    </xf>
    <xf numFmtId="0" fontId="30" fillId="0" borderId="0">
      <alignment vertical="center"/>
    </xf>
    <xf numFmtId="0" fontId="36" fillId="14" borderId="0" applyNumberFormat="0" applyBorder="0" applyAlignment="0" applyProtection="0">
      <alignment vertical="center"/>
    </xf>
    <xf numFmtId="0" fontId="28" fillId="5" borderId="0" applyNumberFormat="0" applyBorder="0" applyAlignment="0" applyProtection="0">
      <alignment vertical="center"/>
    </xf>
    <xf numFmtId="0" fontId="36" fillId="17" borderId="0" applyNumberFormat="0" applyBorder="0" applyAlignment="0" applyProtection="0">
      <alignment vertical="center"/>
    </xf>
    <xf numFmtId="0" fontId="36" fillId="34" borderId="0" applyNumberFormat="0" applyBorder="0" applyAlignment="0" applyProtection="0">
      <alignment vertical="center"/>
    </xf>
    <xf numFmtId="0" fontId="4" fillId="0" borderId="0"/>
    <xf numFmtId="0" fontId="28" fillId="4" borderId="0" applyNumberFormat="0" applyBorder="0" applyAlignment="0" applyProtection="0">
      <alignment vertical="center"/>
    </xf>
    <xf numFmtId="0" fontId="36" fillId="19" borderId="0" applyNumberFormat="0" applyBorder="0" applyAlignment="0" applyProtection="0">
      <alignment vertical="center"/>
    </xf>
    <xf numFmtId="0" fontId="4" fillId="0" borderId="0"/>
    <xf numFmtId="0" fontId="4" fillId="0" borderId="0"/>
    <xf numFmtId="0" fontId="39" fillId="0" borderId="0">
      <alignment vertical="center"/>
    </xf>
    <xf numFmtId="0" fontId="30" fillId="0" borderId="0"/>
  </cellStyleXfs>
  <cellXfs count="88">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6"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center" wrapText="1"/>
    </xf>
    <xf numFmtId="0" fontId="20" fillId="0" borderId="0" xfId="0" applyFont="1" applyFill="1" applyAlignment="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vertical="center" wrapText="1"/>
    </xf>
    <xf numFmtId="0" fontId="17" fillId="0" borderId="2" xfId="0" applyFont="1" applyBorder="1" applyAlignment="1">
      <alignment horizontal="center" vertical="center" wrapText="1"/>
    </xf>
    <xf numFmtId="0" fontId="21" fillId="0" borderId="4" xfId="0" applyFont="1" applyFill="1" applyBorder="1" applyAlignment="1">
      <alignment horizontal="center" vertical="center" wrapText="1"/>
    </xf>
    <xf numFmtId="0" fontId="22" fillId="0" borderId="1" xfId="51" applyFont="1" applyBorder="1" applyAlignment="1">
      <alignment horizontal="center" vertical="center" wrapText="1"/>
    </xf>
    <xf numFmtId="0" fontId="16" fillId="0" borderId="1" xfId="0" applyFont="1" applyBorder="1" applyAlignment="1">
      <alignment vertical="top" wrapText="1"/>
    </xf>
    <xf numFmtId="0" fontId="14" fillId="3" borderId="1" xfId="28" applyFont="1" applyFill="1" applyBorder="1" applyAlignment="1">
      <alignment vertical="center" wrapText="1"/>
    </xf>
    <xf numFmtId="0" fontId="22" fillId="0" borderId="2" xfId="51"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3" fillId="0" borderId="1" xfId="0" applyFont="1" applyBorder="1" applyAlignment="1">
      <alignment vertical="top"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s>
  <dxfs count="33">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58" t="s">
        <v>0</v>
      </c>
      <c r="C2" s="58"/>
      <c r="D2" s="58"/>
      <c r="E2" s="58"/>
      <c r="F2" s="58"/>
      <c r="G2" s="58"/>
      <c r="H2" s="58"/>
      <c r="I2" s="58"/>
      <c r="J2" s="58"/>
      <c r="K2" s="58"/>
      <c r="L2" s="58"/>
      <c r="M2" s="58"/>
    </row>
    <row r="3" ht="22" customHeight="1" spans="2:13">
      <c r="B3" s="59" t="s">
        <v>1</v>
      </c>
      <c r="C3" s="59"/>
      <c r="D3" s="59"/>
      <c r="E3" s="59"/>
      <c r="F3" s="59"/>
      <c r="G3" s="59"/>
      <c r="H3" s="60"/>
      <c r="I3" s="81"/>
      <c r="J3" s="81"/>
      <c r="K3" s="81"/>
      <c r="L3" s="81"/>
      <c r="M3" s="82"/>
    </row>
    <row r="4" ht="22" customHeight="1" spans="2:13">
      <c r="B4" s="61" t="s">
        <v>2</v>
      </c>
      <c r="C4" s="62"/>
      <c r="D4" s="62"/>
      <c r="E4" s="62"/>
      <c r="F4" s="62"/>
      <c r="G4" s="63"/>
      <c r="H4" s="61" t="s">
        <v>3</v>
      </c>
      <c r="I4" s="62"/>
      <c r="J4" s="62"/>
      <c r="K4" s="62"/>
      <c r="L4" s="62"/>
      <c r="M4" s="63"/>
    </row>
    <row r="5" ht="62" customHeight="1" spans="2:13">
      <c r="B5" s="64"/>
      <c r="C5" s="65"/>
      <c r="D5" s="65"/>
      <c r="E5" s="65"/>
      <c r="F5" s="65"/>
      <c r="G5" s="66"/>
      <c r="H5" s="64"/>
      <c r="I5" s="65"/>
      <c r="J5" s="65"/>
      <c r="K5" s="65"/>
      <c r="L5" s="65"/>
      <c r="M5" s="66"/>
    </row>
    <row r="6" ht="16.5" customHeight="1" spans="2:13">
      <c r="B6" s="67" t="s">
        <v>4</v>
      </c>
      <c r="C6" s="68"/>
      <c r="D6" s="68"/>
      <c r="E6" s="68"/>
      <c r="F6" s="68"/>
      <c r="G6" s="68"/>
      <c r="H6" s="68"/>
      <c r="I6" s="68"/>
      <c r="J6" s="68"/>
      <c r="K6" s="68"/>
      <c r="L6" s="68"/>
      <c r="M6" s="83"/>
    </row>
    <row r="7" ht="16.5" customHeight="1" spans="2:13">
      <c r="B7" s="69" t="s">
        <v>5</v>
      </c>
      <c r="C7" s="70"/>
      <c r="D7" s="71"/>
      <c r="E7" s="72"/>
      <c r="F7" s="73" t="s">
        <v>6</v>
      </c>
      <c r="G7" s="74"/>
      <c r="H7" s="70"/>
      <c r="I7" s="71"/>
      <c r="J7" s="72"/>
      <c r="K7" s="84" t="s">
        <v>7</v>
      </c>
      <c r="L7" s="85"/>
      <c r="M7" s="86"/>
    </row>
    <row r="8" ht="16.5" customHeight="1" spans="2:13">
      <c r="B8" s="69" t="s">
        <v>8</v>
      </c>
      <c r="C8" s="70"/>
      <c r="D8" s="71"/>
      <c r="E8" s="72"/>
      <c r="F8" s="73" t="s">
        <v>9</v>
      </c>
      <c r="G8" s="74"/>
      <c r="H8" s="70"/>
      <c r="I8" s="71"/>
      <c r="J8" s="72"/>
      <c r="K8" s="87" t="s">
        <v>10</v>
      </c>
      <c r="L8" s="85"/>
      <c r="M8" s="86"/>
    </row>
    <row r="9" ht="16.5" customHeight="1" spans="2:13">
      <c r="B9" s="67" t="s">
        <v>11</v>
      </c>
      <c r="C9" s="68"/>
      <c r="D9" s="68"/>
      <c r="E9" s="68"/>
      <c r="F9" s="68"/>
      <c r="G9" s="68"/>
      <c r="H9" s="68"/>
      <c r="I9" s="68"/>
      <c r="J9" s="68"/>
      <c r="K9" s="68"/>
      <c r="L9" s="68"/>
      <c r="M9" s="83"/>
    </row>
    <row r="10" ht="16.5" customHeight="1" spans="2:13">
      <c r="B10" s="75" t="s">
        <v>12</v>
      </c>
      <c r="C10" s="76"/>
      <c r="D10" s="77"/>
      <c r="E10" s="78"/>
      <c r="F10" s="75" t="s">
        <v>13</v>
      </c>
      <c r="G10" s="75"/>
      <c r="H10" s="76"/>
      <c r="I10" s="77"/>
      <c r="J10" s="78"/>
      <c r="K10" s="75" t="s">
        <v>14</v>
      </c>
      <c r="L10" s="85"/>
      <c r="M10" s="86"/>
    </row>
    <row r="11" ht="16.5" customHeight="1" spans="2:13">
      <c r="B11" s="75" t="s">
        <v>15</v>
      </c>
      <c r="C11" s="76"/>
      <c r="D11" s="77"/>
      <c r="E11" s="78"/>
      <c r="F11" s="75" t="s">
        <v>16</v>
      </c>
      <c r="G11" s="75"/>
      <c r="H11" s="76"/>
      <c r="I11" s="77"/>
      <c r="J11" s="78"/>
      <c r="K11" s="75" t="s">
        <v>17</v>
      </c>
      <c r="L11" s="85"/>
      <c r="M11" s="86"/>
    </row>
    <row r="12" ht="16.5" customHeight="1" spans="2:13">
      <c r="B12" s="75" t="s">
        <v>18</v>
      </c>
      <c r="C12" s="76"/>
      <c r="D12" s="77"/>
      <c r="E12" s="78"/>
      <c r="F12" s="75" t="s">
        <v>19</v>
      </c>
      <c r="G12" s="75"/>
      <c r="H12" s="76"/>
      <c r="I12" s="77"/>
      <c r="J12" s="78"/>
      <c r="K12" s="75" t="s">
        <v>20</v>
      </c>
      <c r="L12" s="85"/>
      <c r="M12" s="86"/>
    </row>
    <row r="13" ht="16.5" customHeight="1" spans="2:13">
      <c r="B13" s="75" t="s">
        <v>21</v>
      </c>
      <c r="C13" s="76"/>
      <c r="D13" s="77"/>
      <c r="E13" s="78"/>
      <c r="F13" s="75" t="s">
        <v>22</v>
      </c>
      <c r="G13" s="75"/>
      <c r="H13" s="76"/>
      <c r="I13" s="77"/>
      <c r="J13" s="78"/>
      <c r="K13" s="75" t="s">
        <v>23</v>
      </c>
      <c r="L13" s="85"/>
      <c r="M13" s="86"/>
    </row>
    <row r="14" ht="16.5" customHeight="1" spans="2:13">
      <c r="B14" s="75" t="s">
        <v>24</v>
      </c>
      <c r="C14" s="76"/>
      <c r="D14" s="77"/>
      <c r="E14" s="78"/>
      <c r="F14" s="75" t="s">
        <v>25</v>
      </c>
      <c r="G14" s="75"/>
      <c r="H14" s="76"/>
      <c r="I14" s="77"/>
      <c r="J14" s="78"/>
      <c r="K14" s="75" t="s">
        <v>26</v>
      </c>
      <c r="L14" s="85"/>
      <c r="M14" s="86"/>
    </row>
    <row r="15" ht="15" spans="2:13">
      <c r="B15" s="22" t="s">
        <v>27</v>
      </c>
      <c r="C15" s="22"/>
      <c r="D15" s="22" t="s">
        <v>28</v>
      </c>
      <c r="E15" s="22"/>
      <c r="F15" s="22"/>
      <c r="G15" s="22"/>
      <c r="H15" s="22"/>
      <c r="I15" s="22"/>
      <c r="J15" s="22"/>
      <c r="K15" s="22"/>
      <c r="L15" s="22"/>
      <c r="M15" s="22"/>
    </row>
    <row r="16" ht="16.5" spans="2:13">
      <c r="B16" s="79" t="s">
        <v>29</v>
      </c>
      <c r="C16" s="79" t="s">
        <v>30</v>
      </c>
      <c r="D16" s="79" t="s">
        <v>31</v>
      </c>
      <c r="E16" s="79" t="s">
        <v>32</v>
      </c>
      <c r="F16" s="79" t="s">
        <v>33</v>
      </c>
      <c r="G16" s="79" t="s">
        <v>34</v>
      </c>
      <c r="H16" s="79" t="s">
        <v>35</v>
      </c>
      <c r="I16" s="79" t="s">
        <v>36</v>
      </c>
      <c r="J16" s="79" t="s">
        <v>37</v>
      </c>
      <c r="K16" s="79" t="s">
        <v>38</v>
      </c>
      <c r="L16" s="79" t="s">
        <v>39</v>
      </c>
      <c r="M16" s="79" t="s">
        <v>40</v>
      </c>
    </row>
    <row r="17" ht="16.5" spans="2:13">
      <c r="B17" s="28" t="s">
        <v>41</v>
      </c>
      <c r="C17" s="24" t="s">
        <v>41</v>
      </c>
      <c r="D17" s="24" t="e">
        <f ca="1">SUM(F17:L17)-J17</f>
        <v>#REF!</v>
      </c>
      <c r="E17" s="80"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80"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80"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80"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80"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80"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80"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80"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79" t="s">
        <v>43</v>
      </c>
      <c r="C25" s="24">
        <f t="shared" ref="C25:M25" si="10">SUM(C17:C24)</f>
        <v>0</v>
      </c>
      <c r="D25" s="24" t="e">
        <f ca="1" t="shared" si="10"/>
        <v>#REF!</v>
      </c>
      <c r="E25" s="80"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51"/>
  <sheetViews>
    <sheetView showGridLines="0" tabSelected="1" workbookViewId="0">
      <pane ySplit="3" topLeftCell="A13" activePane="bottomLeft" state="frozen"/>
      <selection/>
      <selection pane="bottomLeft" activeCell="E55" sqref="E55"/>
    </sheetView>
  </sheetViews>
  <sheetFormatPr defaultColWidth="9" defaultRowHeight="12"/>
  <cols>
    <col min="1" max="1" width="9" style="30"/>
    <col min="2" max="2" width="8.83333333333333" style="31" customWidth="1"/>
    <col min="3" max="4" width="12.6666666666667" style="31" customWidth="1"/>
    <col min="5" max="5" width="19.5" style="31" customWidth="1"/>
    <col min="6" max="7" width="9.66666666666667" style="31" customWidth="1"/>
    <col min="8" max="8" width="12.6666666666667" style="32" customWidth="1"/>
    <col min="9" max="9" width="32.6666666666667" style="33" customWidth="1"/>
    <col min="10" max="10" width="33.1666666666667" style="33" customWidth="1"/>
    <col min="11" max="11" width="7.66666666666667" style="31" customWidth="1"/>
    <col min="12" max="12" width="10.3333333333333" style="31" customWidth="1"/>
    <col min="13" max="13" width="28.6666666666667" style="33" customWidth="1"/>
    <col min="14" max="16384" width="9" style="30"/>
  </cols>
  <sheetData>
    <row r="1" ht="18.75" customHeight="1"/>
    <row r="2" ht="21" spans="2:13">
      <c r="B2" s="34" t="s">
        <v>44</v>
      </c>
      <c r="C2" s="34"/>
      <c r="D2" s="34"/>
      <c r="E2" s="34"/>
      <c r="F2" s="34"/>
      <c r="G2" s="34"/>
      <c r="H2" s="34"/>
      <c r="I2" s="34"/>
      <c r="J2" s="34"/>
      <c r="K2" s="34"/>
      <c r="L2" s="34"/>
      <c r="M2" s="34"/>
    </row>
    <row r="3" s="31"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49.5" spans="2:13">
      <c r="B4" s="36" t="s">
        <v>56</v>
      </c>
      <c r="C4" s="41" t="s">
        <v>57</v>
      </c>
      <c r="D4" s="39" t="s">
        <v>58</v>
      </c>
      <c r="E4" s="27" t="s">
        <v>59</v>
      </c>
      <c r="F4" s="28" t="s">
        <v>60</v>
      </c>
      <c r="G4" s="28"/>
      <c r="H4" s="39" t="s">
        <v>61</v>
      </c>
      <c r="I4" s="53" t="s">
        <v>62</v>
      </c>
      <c r="J4" s="53" t="s">
        <v>63</v>
      </c>
      <c r="K4" s="51"/>
      <c r="L4" s="27"/>
      <c r="M4" s="52"/>
    </row>
    <row r="5" ht="66" spans="2:13">
      <c r="B5" s="36" t="s">
        <v>64</v>
      </c>
      <c r="C5" s="42"/>
      <c r="D5" s="39" t="s">
        <v>58</v>
      </c>
      <c r="E5" s="27" t="s">
        <v>65</v>
      </c>
      <c r="F5" s="28" t="s">
        <v>60</v>
      </c>
      <c r="G5" s="28"/>
      <c r="H5" s="39" t="s">
        <v>66</v>
      </c>
      <c r="I5" s="53" t="s">
        <v>67</v>
      </c>
      <c r="J5" s="53" t="s">
        <v>63</v>
      </c>
      <c r="K5" s="51"/>
      <c r="L5" s="27"/>
      <c r="M5" s="52"/>
    </row>
    <row r="6" ht="33" spans="2:13">
      <c r="B6" s="36" t="s">
        <v>68</v>
      </c>
      <c r="C6" s="42"/>
      <c r="D6" s="39" t="s">
        <v>69</v>
      </c>
      <c r="E6" s="39" t="s">
        <v>70</v>
      </c>
      <c r="F6" s="28" t="s">
        <v>71</v>
      </c>
      <c r="G6" s="28"/>
      <c r="H6" s="39" t="s">
        <v>61</v>
      </c>
      <c r="I6" s="53" t="s">
        <v>72</v>
      </c>
      <c r="J6" s="53" t="s">
        <v>73</v>
      </c>
      <c r="K6" s="51"/>
      <c r="L6" s="27"/>
      <c r="M6" s="52"/>
    </row>
    <row r="7" ht="16.5" spans="2:13">
      <c r="B7" s="36" t="s">
        <v>74</v>
      </c>
      <c r="C7" s="42"/>
      <c r="D7" s="39" t="s">
        <v>75</v>
      </c>
      <c r="E7" s="39" t="s">
        <v>76</v>
      </c>
      <c r="F7" s="28" t="s">
        <v>60</v>
      </c>
      <c r="G7" s="39"/>
      <c r="H7" s="39" t="s">
        <v>77</v>
      </c>
      <c r="I7" s="39" t="s">
        <v>78</v>
      </c>
      <c r="J7" s="39" t="s">
        <v>79</v>
      </c>
      <c r="K7" s="51"/>
      <c r="L7" s="27"/>
      <c r="M7" s="52"/>
    </row>
    <row r="8" ht="33" spans="2:13">
      <c r="B8" s="36" t="s">
        <v>80</v>
      </c>
      <c r="C8" s="42"/>
      <c r="D8" s="39" t="s">
        <v>81</v>
      </c>
      <c r="E8" s="39" t="s">
        <v>82</v>
      </c>
      <c r="F8" s="28" t="s">
        <v>60</v>
      </c>
      <c r="G8" s="39"/>
      <c r="H8" s="39" t="s">
        <v>83</v>
      </c>
      <c r="I8" s="39" t="s">
        <v>84</v>
      </c>
      <c r="J8" s="39" t="s">
        <v>85</v>
      </c>
      <c r="K8" s="51"/>
      <c r="L8" s="27"/>
      <c r="M8" s="52"/>
    </row>
    <row r="9" ht="33" spans="2:13">
      <c r="B9" s="36" t="s">
        <v>86</v>
      </c>
      <c r="C9" s="42"/>
      <c r="D9" s="39" t="s">
        <v>87</v>
      </c>
      <c r="E9" s="39" t="s">
        <v>88</v>
      </c>
      <c r="F9" s="28" t="s">
        <v>60</v>
      </c>
      <c r="G9" s="39"/>
      <c r="H9" s="39" t="s">
        <v>89</v>
      </c>
      <c r="I9" s="39" t="s">
        <v>90</v>
      </c>
      <c r="J9" s="39" t="s">
        <v>91</v>
      </c>
      <c r="K9" s="51"/>
      <c r="L9" s="27"/>
      <c r="M9" s="52"/>
    </row>
    <row r="10" ht="33" spans="2:13">
      <c r="B10" s="36" t="s">
        <v>92</v>
      </c>
      <c r="C10" s="42"/>
      <c r="D10" s="39" t="s">
        <v>93</v>
      </c>
      <c r="E10" s="39" t="s">
        <v>94</v>
      </c>
      <c r="F10" s="28" t="s">
        <v>71</v>
      </c>
      <c r="G10" s="39"/>
      <c r="H10" s="39" t="s">
        <v>95</v>
      </c>
      <c r="I10" s="39" t="s">
        <v>96</v>
      </c>
      <c r="J10" s="39" t="s">
        <v>97</v>
      </c>
      <c r="K10" s="39"/>
      <c r="L10" s="27"/>
      <c r="M10" s="52"/>
    </row>
    <row r="11" ht="82.5" spans="2:13">
      <c r="B11" s="36" t="s">
        <v>98</v>
      </c>
      <c r="C11" s="44"/>
      <c r="D11" s="39" t="s">
        <v>99</v>
      </c>
      <c r="E11" s="39" t="s">
        <v>100</v>
      </c>
      <c r="F11" s="28" t="s">
        <v>60</v>
      </c>
      <c r="G11" s="39"/>
      <c r="H11" s="39" t="s">
        <v>101</v>
      </c>
      <c r="I11" s="39" t="s">
        <v>102</v>
      </c>
      <c r="J11" s="39" t="s">
        <v>103</v>
      </c>
      <c r="K11" s="51"/>
      <c r="L11" s="27"/>
      <c r="M11" s="52"/>
    </row>
    <row r="12" ht="49.5" spans="2:13">
      <c r="B12" s="36" t="s">
        <v>104</v>
      </c>
      <c r="C12" s="41" t="s">
        <v>105</v>
      </c>
      <c r="D12" s="39" t="s">
        <v>106</v>
      </c>
      <c r="E12" s="39" t="s">
        <v>107</v>
      </c>
      <c r="F12" s="28" t="s">
        <v>60</v>
      </c>
      <c r="G12" s="28"/>
      <c r="H12" s="39" t="s">
        <v>108</v>
      </c>
      <c r="I12" s="39" t="s">
        <v>109</v>
      </c>
      <c r="J12" s="39" t="s">
        <v>110</v>
      </c>
      <c r="K12" s="51"/>
      <c r="L12" s="27"/>
      <c r="M12" s="52"/>
    </row>
    <row r="13" ht="33" spans="2:13">
      <c r="B13" s="36" t="s">
        <v>111</v>
      </c>
      <c r="C13" s="42"/>
      <c r="D13" s="39" t="s">
        <v>106</v>
      </c>
      <c r="E13" s="39" t="s">
        <v>112</v>
      </c>
      <c r="F13" s="28" t="s">
        <v>71</v>
      </c>
      <c r="G13" s="28"/>
      <c r="H13" s="39" t="s">
        <v>113</v>
      </c>
      <c r="I13" s="39" t="s">
        <v>114</v>
      </c>
      <c r="J13" s="39" t="s">
        <v>115</v>
      </c>
      <c r="K13" s="51"/>
      <c r="L13" s="27"/>
      <c r="M13" s="52"/>
    </row>
    <row r="14" ht="33" spans="2:13">
      <c r="B14" s="36" t="s">
        <v>116</v>
      </c>
      <c r="C14" s="42"/>
      <c r="D14" s="39" t="s">
        <v>106</v>
      </c>
      <c r="E14" s="39" t="s">
        <v>117</v>
      </c>
      <c r="F14" s="28" t="s">
        <v>60</v>
      </c>
      <c r="G14" s="28"/>
      <c r="H14" s="39" t="s">
        <v>113</v>
      </c>
      <c r="I14" s="39" t="s">
        <v>114</v>
      </c>
      <c r="J14" s="39" t="s">
        <v>118</v>
      </c>
      <c r="K14" s="51"/>
      <c r="L14" s="27"/>
      <c r="M14" s="52"/>
    </row>
    <row r="15" ht="33" spans="2:13">
      <c r="B15" s="36" t="s">
        <v>119</v>
      </c>
      <c r="C15" s="42"/>
      <c r="D15" s="39" t="s">
        <v>106</v>
      </c>
      <c r="E15" s="39" t="s">
        <v>120</v>
      </c>
      <c r="F15" s="28" t="s">
        <v>60</v>
      </c>
      <c r="G15" s="28"/>
      <c r="H15" s="39" t="s">
        <v>113</v>
      </c>
      <c r="I15" s="39" t="s">
        <v>114</v>
      </c>
      <c r="J15" s="39" t="s">
        <v>121</v>
      </c>
      <c r="K15" s="51"/>
      <c r="L15" s="27"/>
      <c r="M15" s="52"/>
    </row>
    <row r="16" ht="33" spans="2:13">
      <c r="B16" s="36" t="s">
        <v>122</v>
      </c>
      <c r="C16" s="42"/>
      <c r="D16" s="39" t="s">
        <v>106</v>
      </c>
      <c r="E16" s="39" t="s">
        <v>123</v>
      </c>
      <c r="F16" s="28" t="s">
        <v>60</v>
      </c>
      <c r="G16" s="28"/>
      <c r="H16" s="39" t="s">
        <v>113</v>
      </c>
      <c r="I16" s="39" t="s">
        <v>114</v>
      </c>
      <c r="J16" s="39" t="s">
        <v>124</v>
      </c>
      <c r="K16" s="51"/>
      <c r="L16" s="27"/>
      <c r="M16" s="52"/>
    </row>
    <row r="17" ht="33" spans="2:13">
      <c r="B17" s="36" t="s">
        <v>125</v>
      </c>
      <c r="C17" s="42"/>
      <c r="D17" s="39" t="s">
        <v>106</v>
      </c>
      <c r="E17" s="39" t="s">
        <v>126</v>
      </c>
      <c r="F17" s="28" t="s">
        <v>60</v>
      </c>
      <c r="G17" s="28"/>
      <c r="H17" s="39" t="s">
        <v>113</v>
      </c>
      <c r="I17" s="39" t="s">
        <v>114</v>
      </c>
      <c r="J17" s="39" t="s">
        <v>124</v>
      </c>
      <c r="K17" s="51"/>
      <c r="L17" s="27"/>
      <c r="M17" s="52"/>
    </row>
    <row r="18" ht="66" spans="2:13">
      <c r="B18" s="36" t="s">
        <v>127</v>
      </c>
      <c r="C18" s="42"/>
      <c r="D18" s="39" t="s">
        <v>106</v>
      </c>
      <c r="E18" s="39" t="s">
        <v>128</v>
      </c>
      <c r="F18" s="28" t="s">
        <v>60</v>
      </c>
      <c r="G18" s="28"/>
      <c r="H18" s="39" t="s">
        <v>108</v>
      </c>
      <c r="I18" s="39" t="s">
        <v>129</v>
      </c>
      <c r="J18" s="39" t="s">
        <v>130</v>
      </c>
      <c r="K18" s="51"/>
      <c r="L18" s="27"/>
      <c r="M18" s="52"/>
    </row>
    <row r="19" ht="49.5" spans="2:13">
      <c r="B19" s="36" t="s">
        <v>131</v>
      </c>
      <c r="C19" s="42"/>
      <c r="D19" s="39" t="s">
        <v>106</v>
      </c>
      <c r="E19" s="39" t="s">
        <v>132</v>
      </c>
      <c r="F19" s="28" t="s">
        <v>60</v>
      </c>
      <c r="G19" s="28"/>
      <c r="H19" s="39" t="s">
        <v>133</v>
      </c>
      <c r="I19" s="39" t="s">
        <v>134</v>
      </c>
      <c r="J19" s="39" t="s">
        <v>135</v>
      </c>
      <c r="K19" s="51"/>
      <c r="L19" s="27"/>
      <c r="M19" s="52"/>
    </row>
    <row r="20" ht="49.5" spans="2:13">
      <c r="B20" s="36" t="s">
        <v>136</v>
      </c>
      <c r="C20" s="42"/>
      <c r="D20" s="39" t="s">
        <v>137</v>
      </c>
      <c r="E20" s="39" t="s">
        <v>138</v>
      </c>
      <c r="F20" s="28" t="s">
        <v>71</v>
      </c>
      <c r="G20" s="28"/>
      <c r="H20" s="39" t="s">
        <v>133</v>
      </c>
      <c r="I20" s="39" t="s">
        <v>139</v>
      </c>
      <c r="J20" s="39" t="s">
        <v>135</v>
      </c>
      <c r="K20" s="51"/>
      <c r="L20" s="27"/>
      <c r="M20" s="52"/>
    </row>
    <row r="21" ht="33" spans="2:13">
      <c r="B21" s="36" t="s">
        <v>140</v>
      </c>
      <c r="C21" s="41" t="s">
        <v>141</v>
      </c>
      <c r="D21" s="39" t="s">
        <v>142</v>
      </c>
      <c r="E21" s="39" t="s">
        <v>143</v>
      </c>
      <c r="F21" s="28" t="s">
        <v>60</v>
      </c>
      <c r="G21" s="28"/>
      <c r="H21" s="39" t="s">
        <v>144</v>
      </c>
      <c r="I21" s="39" t="s">
        <v>145</v>
      </c>
      <c r="J21" s="39" t="s">
        <v>146</v>
      </c>
      <c r="K21" s="51"/>
      <c r="L21" s="27"/>
      <c r="M21" s="52"/>
    </row>
    <row r="22" ht="33" spans="2:13">
      <c r="B22" s="36" t="s">
        <v>147</v>
      </c>
      <c r="C22" s="42"/>
      <c r="D22" s="39" t="s">
        <v>142</v>
      </c>
      <c r="E22" s="39" t="s">
        <v>148</v>
      </c>
      <c r="F22" s="28" t="s">
        <v>60</v>
      </c>
      <c r="G22" s="28"/>
      <c r="H22" s="39" t="s">
        <v>144</v>
      </c>
      <c r="I22" s="39" t="s">
        <v>149</v>
      </c>
      <c r="J22" s="39" t="s">
        <v>146</v>
      </c>
      <c r="K22" s="51"/>
      <c r="L22" s="27"/>
      <c r="M22" s="52"/>
    </row>
    <row r="23" ht="33" spans="2:13">
      <c r="B23" s="36" t="s">
        <v>150</v>
      </c>
      <c r="C23" s="42"/>
      <c r="D23" s="39" t="s">
        <v>142</v>
      </c>
      <c r="E23" s="39" t="s">
        <v>151</v>
      </c>
      <c r="F23" s="28" t="s">
        <v>60</v>
      </c>
      <c r="G23" s="28"/>
      <c r="H23" s="39" t="s">
        <v>144</v>
      </c>
      <c r="I23" s="39" t="s">
        <v>152</v>
      </c>
      <c r="J23" s="39" t="s">
        <v>146</v>
      </c>
      <c r="K23" s="51"/>
      <c r="L23" s="27"/>
      <c r="M23" s="52"/>
    </row>
    <row r="24" ht="66" spans="2:13">
      <c r="B24" s="36" t="s">
        <v>153</v>
      </c>
      <c r="C24" s="42"/>
      <c r="D24" s="39" t="s">
        <v>142</v>
      </c>
      <c r="E24" s="39" t="s">
        <v>154</v>
      </c>
      <c r="F24" s="28" t="s">
        <v>60</v>
      </c>
      <c r="G24" s="28"/>
      <c r="H24" s="39" t="s">
        <v>155</v>
      </c>
      <c r="I24" s="39" t="s">
        <v>156</v>
      </c>
      <c r="J24" s="39" t="s">
        <v>146</v>
      </c>
      <c r="K24" s="51"/>
      <c r="L24" s="27"/>
      <c r="M24" s="52"/>
    </row>
    <row r="25" ht="33" spans="2:13">
      <c r="B25" s="36" t="s">
        <v>157</v>
      </c>
      <c r="C25" s="42"/>
      <c r="D25" s="39" t="s">
        <v>158</v>
      </c>
      <c r="E25" s="39" t="s">
        <v>159</v>
      </c>
      <c r="F25" s="28" t="s">
        <v>60</v>
      </c>
      <c r="G25" s="28"/>
      <c r="H25" s="39" t="s">
        <v>144</v>
      </c>
      <c r="I25" s="39" t="s">
        <v>160</v>
      </c>
      <c r="J25" s="39" t="s">
        <v>146</v>
      </c>
      <c r="K25" s="51"/>
      <c r="L25" s="27"/>
      <c r="M25" s="52"/>
    </row>
    <row r="26" ht="16.5" spans="2:13">
      <c r="B26" s="36" t="s">
        <v>161</v>
      </c>
      <c r="C26" s="42"/>
      <c r="D26" s="39" t="s">
        <v>162</v>
      </c>
      <c r="E26" s="39" t="s">
        <v>163</v>
      </c>
      <c r="F26" s="28" t="s">
        <v>71</v>
      </c>
      <c r="G26" s="28"/>
      <c r="H26" s="39" t="s">
        <v>162</v>
      </c>
      <c r="I26" s="39" t="s">
        <v>164</v>
      </c>
      <c r="J26" s="39" t="s">
        <v>165</v>
      </c>
      <c r="K26" s="51"/>
      <c r="L26" s="27"/>
      <c r="M26" s="52"/>
    </row>
    <row r="27" ht="42.75" spans="2:13">
      <c r="B27" s="36" t="s">
        <v>166</v>
      </c>
      <c r="C27" s="44"/>
      <c r="D27" s="39" t="s">
        <v>162</v>
      </c>
      <c r="E27" s="39" t="s">
        <v>167</v>
      </c>
      <c r="F27" s="28" t="s">
        <v>71</v>
      </c>
      <c r="G27" s="28"/>
      <c r="H27" s="39" t="s">
        <v>162</v>
      </c>
      <c r="I27" s="39" t="s">
        <v>164</v>
      </c>
      <c r="J27" s="39" t="s">
        <v>168</v>
      </c>
      <c r="K27" s="51"/>
      <c r="L27" s="27"/>
      <c r="M27" s="52"/>
    </row>
    <row r="28" ht="82.5" spans="2:13">
      <c r="B28" s="36" t="s">
        <v>169</v>
      </c>
      <c r="C28" s="41" t="s">
        <v>170</v>
      </c>
      <c r="D28" s="39" t="s">
        <v>171</v>
      </c>
      <c r="E28" s="39" t="s">
        <v>172</v>
      </c>
      <c r="F28" s="28" t="s">
        <v>60</v>
      </c>
      <c r="G28" s="28"/>
      <c r="H28" s="39" t="s">
        <v>173</v>
      </c>
      <c r="I28" s="39" t="s">
        <v>174</v>
      </c>
      <c r="J28" s="39" t="s">
        <v>175</v>
      </c>
      <c r="K28" s="51"/>
      <c r="L28" s="27"/>
      <c r="M28" s="52"/>
    </row>
    <row r="29" ht="82.5" spans="2:13">
      <c r="B29" s="36" t="s">
        <v>176</v>
      </c>
      <c r="C29" s="42"/>
      <c r="D29" s="39" t="s">
        <v>171</v>
      </c>
      <c r="E29" s="39" t="s">
        <v>177</v>
      </c>
      <c r="F29" s="28" t="s">
        <v>71</v>
      </c>
      <c r="G29" s="28"/>
      <c r="H29" s="39" t="s">
        <v>173</v>
      </c>
      <c r="I29" s="39" t="s">
        <v>178</v>
      </c>
      <c r="J29" s="39" t="s">
        <v>179</v>
      </c>
      <c r="K29" s="51"/>
      <c r="L29" s="27"/>
      <c r="M29" s="52"/>
    </row>
    <row r="30" ht="66" spans="2:13">
      <c r="B30" s="36" t="s">
        <v>180</v>
      </c>
      <c r="C30" s="42"/>
      <c r="D30" s="39" t="s">
        <v>171</v>
      </c>
      <c r="E30" s="39" t="s">
        <v>181</v>
      </c>
      <c r="F30" s="28" t="s">
        <v>60</v>
      </c>
      <c r="G30" s="28"/>
      <c r="H30" s="39" t="s">
        <v>133</v>
      </c>
      <c r="I30" s="39" t="s">
        <v>182</v>
      </c>
      <c r="J30" s="39" t="s">
        <v>183</v>
      </c>
      <c r="K30" s="51"/>
      <c r="L30" s="27"/>
      <c r="M30" s="52"/>
    </row>
    <row r="31" ht="82.5" spans="2:13">
      <c r="B31" s="36" t="s">
        <v>184</v>
      </c>
      <c r="C31" s="42"/>
      <c r="D31" s="39" t="s">
        <v>171</v>
      </c>
      <c r="E31" s="39" t="s">
        <v>185</v>
      </c>
      <c r="F31" s="28" t="s">
        <v>60</v>
      </c>
      <c r="G31" s="28"/>
      <c r="H31" s="39" t="s">
        <v>133</v>
      </c>
      <c r="I31" s="39" t="s">
        <v>186</v>
      </c>
      <c r="J31" s="39" t="s">
        <v>187</v>
      </c>
      <c r="K31" s="51"/>
      <c r="L31" s="27"/>
      <c r="M31" s="52"/>
    </row>
    <row r="32" ht="66" spans="2:13">
      <c r="B32" s="36" t="s">
        <v>188</v>
      </c>
      <c r="C32" s="42"/>
      <c r="D32" s="39" t="s">
        <v>171</v>
      </c>
      <c r="E32" s="39" t="s">
        <v>189</v>
      </c>
      <c r="F32" s="28" t="s">
        <v>60</v>
      </c>
      <c r="G32" s="28"/>
      <c r="H32" s="39" t="s">
        <v>133</v>
      </c>
      <c r="I32" s="39" t="s">
        <v>190</v>
      </c>
      <c r="J32" s="39" t="s">
        <v>191</v>
      </c>
      <c r="K32" s="51"/>
      <c r="L32" s="27"/>
      <c r="M32" s="52"/>
    </row>
    <row r="33" ht="82.5" spans="2:13">
      <c r="B33" s="36" t="s">
        <v>192</v>
      </c>
      <c r="C33" s="42"/>
      <c r="D33" s="39" t="s">
        <v>171</v>
      </c>
      <c r="E33" s="39" t="s">
        <v>193</v>
      </c>
      <c r="F33" s="28" t="s">
        <v>60</v>
      </c>
      <c r="G33" s="28"/>
      <c r="H33" s="39" t="s">
        <v>133</v>
      </c>
      <c r="I33" s="39" t="s">
        <v>194</v>
      </c>
      <c r="J33" s="39" t="s">
        <v>195</v>
      </c>
      <c r="K33" s="51"/>
      <c r="L33" s="27"/>
      <c r="M33" s="52"/>
    </row>
    <row r="34" ht="82.5" spans="2:13">
      <c r="B34" s="36" t="s">
        <v>196</v>
      </c>
      <c r="C34" s="44"/>
      <c r="D34" s="39" t="s">
        <v>171</v>
      </c>
      <c r="E34" s="39" t="s">
        <v>197</v>
      </c>
      <c r="F34" s="28" t="s">
        <v>60</v>
      </c>
      <c r="G34" s="28"/>
      <c r="H34" s="39" t="s">
        <v>133</v>
      </c>
      <c r="I34" s="39" t="s">
        <v>198</v>
      </c>
      <c r="J34" s="39" t="s">
        <v>199</v>
      </c>
      <c r="K34" s="51"/>
      <c r="L34" s="27"/>
      <c r="M34" s="52"/>
    </row>
    <row r="35" ht="49.5" spans="2:13">
      <c r="B35" s="36" t="s">
        <v>200</v>
      </c>
      <c r="C35" s="41" t="s">
        <v>201</v>
      </c>
      <c r="D35" s="39" t="s">
        <v>202</v>
      </c>
      <c r="E35" s="39" t="s">
        <v>203</v>
      </c>
      <c r="F35" s="28" t="s">
        <v>71</v>
      </c>
      <c r="G35" s="28"/>
      <c r="H35" s="39" t="s">
        <v>156</v>
      </c>
      <c r="I35" s="39" t="s">
        <v>204</v>
      </c>
      <c r="J35" s="39" t="s">
        <v>205</v>
      </c>
      <c r="K35" s="51"/>
      <c r="L35" s="27"/>
      <c r="M35" s="52"/>
    </row>
    <row r="36" ht="49.5" spans="2:13">
      <c r="B36" s="36" t="s">
        <v>206</v>
      </c>
      <c r="C36" s="42"/>
      <c r="D36" s="39" t="s">
        <v>202</v>
      </c>
      <c r="E36" s="39" t="s">
        <v>207</v>
      </c>
      <c r="F36" s="28" t="s">
        <v>60</v>
      </c>
      <c r="G36" s="28"/>
      <c r="H36" s="39" t="s">
        <v>156</v>
      </c>
      <c r="I36" s="39" t="s">
        <v>208</v>
      </c>
      <c r="J36" s="39" t="s">
        <v>209</v>
      </c>
      <c r="K36" s="51"/>
      <c r="L36" s="27"/>
      <c r="M36" s="52"/>
    </row>
    <row r="37" ht="33" spans="2:13">
      <c r="B37" s="36" t="s">
        <v>210</v>
      </c>
      <c r="C37" s="42"/>
      <c r="D37" s="39" t="s">
        <v>202</v>
      </c>
      <c r="E37" s="39" t="s">
        <v>211</v>
      </c>
      <c r="F37" s="28" t="s">
        <v>71</v>
      </c>
      <c r="G37" s="28"/>
      <c r="H37" s="39" t="s">
        <v>156</v>
      </c>
      <c r="I37" s="39" t="s">
        <v>212</v>
      </c>
      <c r="J37" s="39" t="s">
        <v>213</v>
      </c>
      <c r="K37" s="51"/>
      <c r="L37" s="27"/>
      <c r="M37" s="52"/>
    </row>
    <row r="38" ht="33" spans="2:13">
      <c r="B38" s="36" t="s">
        <v>214</v>
      </c>
      <c r="C38" s="42"/>
      <c r="D38" s="39" t="s">
        <v>202</v>
      </c>
      <c r="E38" s="39" t="s">
        <v>215</v>
      </c>
      <c r="F38" s="28" t="s">
        <v>71</v>
      </c>
      <c r="G38" s="28"/>
      <c r="H38" s="39" t="s">
        <v>156</v>
      </c>
      <c r="I38" s="39" t="s">
        <v>216</v>
      </c>
      <c r="J38" s="39" t="s">
        <v>213</v>
      </c>
      <c r="K38" s="51"/>
      <c r="L38" s="27"/>
      <c r="M38" s="52"/>
    </row>
    <row r="39" ht="49.5" spans="2:13">
      <c r="B39" s="36" t="s">
        <v>217</v>
      </c>
      <c r="C39" s="42"/>
      <c r="D39" s="39" t="s">
        <v>202</v>
      </c>
      <c r="E39" s="39" t="s">
        <v>218</v>
      </c>
      <c r="F39" s="28" t="s">
        <v>60</v>
      </c>
      <c r="G39" s="49"/>
      <c r="H39" s="39" t="s">
        <v>156</v>
      </c>
      <c r="I39" s="39" t="s">
        <v>219</v>
      </c>
      <c r="J39" s="39" t="s">
        <v>220</v>
      </c>
      <c r="K39" s="54"/>
      <c r="L39" s="55"/>
      <c r="M39" s="56"/>
    </row>
    <row r="40" ht="16.5" spans="2:13">
      <c r="B40" s="36" t="s">
        <v>221</v>
      </c>
      <c r="C40" s="42"/>
      <c r="D40" s="39" t="s">
        <v>202</v>
      </c>
      <c r="E40" s="39" t="s">
        <v>222</v>
      </c>
      <c r="F40" s="28" t="s">
        <v>60</v>
      </c>
      <c r="G40" s="43"/>
      <c r="H40" s="39" t="s">
        <v>156</v>
      </c>
      <c r="I40" s="39" t="s">
        <v>223</v>
      </c>
      <c r="J40" s="39" t="s">
        <v>224</v>
      </c>
      <c r="K40" s="43"/>
      <c r="L40" s="43"/>
      <c r="M40" s="57"/>
    </row>
    <row r="41" ht="33" spans="2:13">
      <c r="B41" s="36" t="s">
        <v>225</v>
      </c>
      <c r="C41" s="42"/>
      <c r="D41" s="39" t="s">
        <v>202</v>
      </c>
      <c r="E41" s="39" t="s">
        <v>226</v>
      </c>
      <c r="F41" s="28" t="s">
        <v>71</v>
      </c>
      <c r="G41" s="43"/>
      <c r="H41" s="39" t="s">
        <v>227</v>
      </c>
      <c r="I41" s="39" t="s">
        <v>228</v>
      </c>
      <c r="J41" s="39" t="s">
        <v>213</v>
      </c>
      <c r="K41" s="43"/>
      <c r="L41" s="43"/>
      <c r="M41" s="57"/>
    </row>
    <row r="42" ht="33" spans="2:13">
      <c r="B42" s="36" t="s">
        <v>229</v>
      </c>
      <c r="C42" s="42"/>
      <c r="D42" s="39" t="s">
        <v>202</v>
      </c>
      <c r="E42" s="39" t="s">
        <v>230</v>
      </c>
      <c r="F42" s="28" t="s">
        <v>71</v>
      </c>
      <c r="G42" s="43"/>
      <c r="H42" s="39" t="s">
        <v>231</v>
      </c>
      <c r="I42" s="39" t="s">
        <v>232</v>
      </c>
      <c r="J42" s="39" t="s">
        <v>213</v>
      </c>
      <c r="K42" s="43"/>
      <c r="L42" s="43"/>
      <c r="M42" s="57"/>
    </row>
    <row r="43" ht="33" spans="2:13">
      <c r="B43" s="36" t="s">
        <v>233</v>
      </c>
      <c r="C43" s="42"/>
      <c r="D43" s="39" t="s">
        <v>202</v>
      </c>
      <c r="E43" s="39" t="s">
        <v>234</v>
      </c>
      <c r="F43" s="28" t="s">
        <v>60</v>
      </c>
      <c r="G43" s="43"/>
      <c r="H43" s="39" t="s">
        <v>235</v>
      </c>
      <c r="I43" s="39" t="s">
        <v>236</v>
      </c>
      <c r="J43" s="39" t="s">
        <v>237</v>
      </c>
      <c r="K43" s="43"/>
      <c r="L43" s="43"/>
      <c r="M43" s="57"/>
    </row>
    <row r="44" ht="33" spans="2:13">
      <c r="B44" s="36" t="s">
        <v>238</v>
      </c>
      <c r="C44" s="42"/>
      <c r="D44" s="39" t="s">
        <v>202</v>
      </c>
      <c r="E44" s="39" t="s">
        <v>239</v>
      </c>
      <c r="F44" s="28" t="s">
        <v>60</v>
      </c>
      <c r="G44" s="43"/>
      <c r="H44" s="39" t="s">
        <v>235</v>
      </c>
      <c r="I44" s="39" t="s">
        <v>240</v>
      </c>
      <c r="J44" s="39" t="s">
        <v>241</v>
      </c>
      <c r="K44" s="43"/>
      <c r="L44" s="43"/>
      <c r="M44" s="57"/>
    </row>
    <row r="45" ht="33" spans="2:13">
      <c r="B45" s="36" t="s">
        <v>242</v>
      </c>
      <c r="C45" s="42"/>
      <c r="D45" s="39" t="s">
        <v>202</v>
      </c>
      <c r="E45" s="39" t="s">
        <v>243</v>
      </c>
      <c r="F45" s="28" t="s">
        <v>60</v>
      </c>
      <c r="G45" s="43"/>
      <c r="H45" s="39" t="s">
        <v>235</v>
      </c>
      <c r="I45" s="39" t="s">
        <v>244</v>
      </c>
      <c r="J45" s="39" t="s">
        <v>241</v>
      </c>
      <c r="K45" s="43"/>
      <c r="L45" s="43"/>
      <c r="M45" s="57"/>
    </row>
    <row r="46" ht="16.5" spans="2:13">
      <c r="B46" s="36" t="s">
        <v>245</v>
      </c>
      <c r="C46" s="42"/>
      <c r="D46" s="39" t="s">
        <v>202</v>
      </c>
      <c r="E46" s="39" t="s">
        <v>246</v>
      </c>
      <c r="F46" s="28" t="s">
        <v>60</v>
      </c>
      <c r="G46" s="43"/>
      <c r="H46" s="39" t="s">
        <v>247</v>
      </c>
      <c r="I46" s="39" t="s">
        <v>248</v>
      </c>
      <c r="J46" s="39" t="s">
        <v>249</v>
      </c>
      <c r="K46" s="43"/>
      <c r="L46" s="43"/>
      <c r="M46" s="57"/>
    </row>
    <row r="47" ht="33" spans="2:13">
      <c r="B47" s="36" t="s">
        <v>250</v>
      </c>
      <c r="C47" s="42"/>
      <c r="D47" s="39" t="s">
        <v>202</v>
      </c>
      <c r="E47" s="39" t="s">
        <v>251</v>
      </c>
      <c r="F47" s="28" t="s">
        <v>60</v>
      </c>
      <c r="G47" s="43"/>
      <c r="H47" s="39" t="s">
        <v>156</v>
      </c>
      <c r="I47" s="39" t="s">
        <v>252</v>
      </c>
      <c r="J47" s="39" t="s">
        <v>213</v>
      </c>
      <c r="K47" s="43"/>
      <c r="L47" s="43"/>
      <c r="M47" s="57"/>
    </row>
    <row r="48" ht="16.5" spans="2:13">
      <c r="B48" s="36" t="s">
        <v>253</v>
      </c>
      <c r="C48" s="42"/>
      <c r="D48" s="39" t="s">
        <v>202</v>
      </c>
      <c r="E48" s="39" t="s">
        <v>254</v>
      </c>
      <c r="F48" s="28" t="s">
        <v>60</v>
      </c>
      <c r="G48" s="43"/>
      <c r="H48" s="39" t="s">
        <v>255</v>
      </c>
      <c r="I48" s="39" t="s">
        <v>256</v>
      </c>
      <c r="J48" s="39" t="s">
        <v>213</v>
      </c>
      <c r="K48" s="43"/>
      <c r="L48" s="43"/>
      <c r="M48" s="57"/>
    </row>
    <row r="49" ht="82.5" spans="2:13">
      <c r="B49" s="36" t="s">
        <v>257</v>
      </c>
      <c r="C49" s="44"/>
      <c r="D49" s="39" t="s">
        <v>202</v>
      </c>
      <c r="E49" s="39" t="s">
        <v>258</v>
      </c>
      <c r="F49" s="28" t="s">
        <v>71</v>
      </c>
      <c r="G49" s="43"/>
      <c r="H49" s="39" t="s">
        <v>259</v>
      </c>
      <c r="I49" s="39" t="s">
        <v>260</v>
      </c>
      <c r="J49" s="39" t="s">
        <v>261</v>
      </c>
      <c r="K49" s="43"/>
      <c r="L49" s="43"/>
      <c r="M49" s="57"/>
    </row>
    <row r="50" ht="99" spans="2:13">
      <c r="B50" s="36" t="s">
        <v>262</v>
      </c>
      <c r="C50" s="37" t="s">
        <v>263</v>
      </c>
      <c r="D50" s="39" t="s">
        <v>264</v>
      </c>
      <c r="E50" s="39" t="s">
        <v>265</v>
      </c>
      <c r="F50" s="28" t="s">
        <v>60</v>
      </c>
      <c r="G50" s="43"/>
      <c r="H50" s="39" t="s">
        <v>266</v>
      </c>
      <c r="I50" s="39" t="s">
        <v>267</v>
      </c>
      <c r="J50" s="39" t="s">
        <v>268</v>
      </c>
      <c r="K50" s="43"/>
      <c r="L50" s="43"/>
      <c r="M50" s="57"/>
    </row>
    <row r="51" ht="33" spans="2:13">
      <c r="B51" s="36" t="s">
        <v>269</v>
      </c>
      <c r="C51" s="37"/>
      <c r="D51" s="39" t="s">
        <v>270</v>
      </c>
      <c r="E51" s="39" t="s">
        <v>271</v>
      </c>
      <c r="F51" s="28" t="s">
        <v>60</v>
      </c>
      <c r="G51" s="43"/>
      <c r="H51" s="39" t="s">
        <v>266</v>
      </c>
      <c r="I51" s="39" t="s">
        <v>272</v>
      </c>
      <c r="J51" s="39" t="s">
        <v>273</v>
      </c>
      <c r="K51" s="43"/>
      <c r="L51" s="43"/>
      <c r="M51" s="57"/>
    </row>
  </sheetData>
  <mergeCells count="7">
    <mergeCell ref="B2:M2"/>
    <mergeCell ref="C4:C11"/>
    <mergeCell ref="C12:C20"/>
    <mergeCell ref="C21:C27"/>
    <mergeCell ref="C28:C34"/>
    <mergeCell ref="C35:C49"/>
    <mergeCell ref="C50:C51"/>
  </mergeCells>
  <conditionalFormatting sqref="F7">
    <cfRule type="cellIs" dxfId="7" priority="105" operator="equal">
      <formula>"高"</formula>
    </cfRule>
    <cfRule type="cellIs" dxfId="8" priority="104" operator="equal">
      <formula>"低"</formula>
    </cfRule>
    <cfRule type="cellIs" dxfId="9" priority="103" operator="between">
      <formula>"较高"</formula>
      <formula>"中"</formula>
    </cfRule>
    <cfRule type="cellIs" dxfId="10" priority="102" operator="equal">
      <formula>"较低"</formula>
    </cfRule>
    <cfRule type="containsText" dxfId="11" priority="101" operator="between" text="P0">
      <formula>NOT(ISERROR(SEARCH("P0",F7)))</formula>
    </cfRule>
    <cfRule type="cellIs" dxfId="12" priority="100" operator="equal">
      <formula>"P1"</formula>
    </cfRule>
    <cfRule type="cellIs" dxfId="13" priority="99" operator="equal">
      <formula>"P2"</formula>
    </cfRule>
  </conditionalFormatting>
  <conditionalFormatting sqref="F8">
    <cfRule type="cellIs" dxfId="7" priority="98" operator="equal">
      <formula>"高"</formula>
    </cfRule>
    <cfRule type="cellIs" dxfId="8" priority="97" operator="equal">
      <formula>"低"</formula>
    </cfRule>
    <cfRule type="cellIs" dxfId="9" priority="96" operator="between">
      <formula>"较高"</formula>
      <formula>"中"</formula>
    </cfRule>
    <cfRule type="cellIs" dxfId="10" priority="95" operator="equal">
      <formula>"较低"</formula>
    </cfRule>
    <cfRule type="containsText" dxfId="11" priority="94" operator="between" text="P0">
      <formula>NOT(ISERROR(SEARCH("P0",F8)))</formula>
    </cfRule>
    <cfRule type="cellIs" dxfId="12" priority="93" operator="equal">
      <formula>"P1"</formula>
    </cfRule>
    <cfRule type="cellIs" dxfId="13" priority="92" operator="equal">
      <formula>"P2"</formula>
    </cfRule>
  </conditionalFormatting>
  <conditionalFormatting sqref="F9">
    <cfRule type="cellIs" dxfId="7" priority="77" operator="equal">
      <formula>"高"</formula>
    </cfRule>
    <cfRule type="cellIs" dxfId="8" priority="76" operator="equal">
      <formula>"低"</formula>
    </cfRule>
    <cfRule type="cellIs" dxfId="9" priority="75" operator="between">
      <formula>"较高"</formula>
      <formula>"中"</formula>
    </cfRule>
    <cfRule type="cellIs" dxfId="10" priority="74" operator="equal">
      <formula>"较低"</formula>
    </cfRule>
    <cfRule type="containsText" dxfId="11" priority="73" operator="between" text="P0">
      <formula>NOT(ISERROR(SEARCH("P0",F9)))</formula>
    </cfRule>
    <cfRule type="cellIs" dxfId="12" priority="72" operator="equal">
      <formula>"P1"</formula>
    </cfRule>
    <cfRule type="cellIs" dxfId="13" priority="71" operator="equal">
      <formula>"P2"</formula>
    </cfRule>
  </conditionalFormatting>
  <conditionalFormatting sqref="F10">
    <cfRule type="cellIs" dxfId="7" priority="84" operator="equal">
      <formula>"高"</formula>
    </cfRule>
    <cfRule type="cellIs" dxfId="8" priority="83" operator="equal">
      <formula>"低"</formula>
    </cfRule>
    <cfRule type="cellIs" dxfId="9" priority="82" operator="between">
      <formula>"较高"</formula>
      <formula>"中"</formula>
    </cfRule>
    <cfRule type="cellIs" dxfId="10" priority="81" operator="equal">
      <formula>"较低"</formula>
    </cfRule>
    <cfRule type="containsText" dxfId="11" priority="80" operator="between" text="P0">
      <formula>NOT(ISERROR(SEARCH("P0",F10)))</formula>
    </cfRule>
    <cfRule type="cellIs" dxfId="12" priority="79" operator="equal">
      <formula>"P1"</formula>
    </cfRule>
    <cfRule type="cellIs" dxfId="13" priority="78" operator="equal">
      <formula>"P2"</formula>
    </cfRule>
  </conditionalFormatting>
  <conditionalFormatting sqref="F11">
    <cfRule type="cellIs" dxfId="7" priority="70" operator="equal">
      <formula>"高"</formula>
    </cfRule>
    <cfRule type="cellIs" dxfId="8" priority="69" operator="equal">
      <formula>"低"</formula>
    </cfRule>
    <cfRule type="cellIs" dxfId="9" priority="68" operator="between">
      <formula>"较高"</formula>
      <formula>"中"</formula>
    </cfRule>
    <cfRule type="cellIs" dxfId="10" priority="67" operator="equal">
      <formula>"较低"</formula>
    </cfRule>
    <cfRule type="containsText" dxfId="11" priority="66" operator="between" text="P0">
      <formula>NOT(ISERROR(SEARCH("P0",F11)))</formula>
    </cfRule>
    <cfRule type="cellIs" dxfId="12" priority="65" operator="equal">
      <formula>"P1"</formula>
    </cfRule>
    <cfRule type="cellIs" dxfId="13" priority="64" operator="equal">
      <formula>"P2"</formula>
    </cfRule>
  </conditionalFormatting>
  <conditionalFormatting sqref="F12">
    <cfRule type="cellIs" dxfId="7" priority="63" operator="equal">
      <formula>"高"</formula>
    </cfRule>
    <cfRule type="cellIs" dxfId="8" priority="62" operator="equal">
      <formula>"低"</formula>
    </cfRule>
    <cfRule type="cellIs" dxfId="9" priority="61" operator="between">
      <formula>"较高"</formula>
      <formula>"中"</formula>
    </cfRule>
    <cfRule type="cellIs" dxfId="10" priority="60" operator="equal">
      <formula>"较低"</formula>
    </cfRule>
    <cfRule type="containsText" dxfId="11" priority="59" operator="between" text="P0">
      <formula>NOT(ISERROR(SEARCH("P0",F12)))</formula>
    </cfRule>
    <cfRule type="cellIs" dxfId="12" priority="58" operator="equal">
      <formula>"P1"</formula>
    </cfRule>
    <cfRule type="cellIs" dxfId="13" priority="57" operator="equal">
      <formula>"P2"</formula>
    </cfRule>
  </conditionalFormatting>
  <conditionalFormatting sqref="F41">
    <cfRule type="cellIs" dxfId="7" priority="42" operator="equal">
      <formula>"高"</formula>
    </cfRule>
    <cfRule type="cellIs" dxfId="8" priority="41" operator="equal">
      <formula>"低"</formula>
    </cfRule>
    <cfRule type="cellIs" dxfId="9" priority="40" operator="between">
      <formula>"较高"</formula>
      <formula>"中"</formula>
    </cfRule>
    <cfRule type="cellIs" dxfId="10" priority="39" operator="equal">
      <formula>"较低"</formula>
    </cfRule>
    <cfRule type="containsText" dxfId="11" priority="38" operator="between" text="P0">
      <formula>NOT(ISERROR(SEARCH("P0",F41)))</formula>
    </cfRule>
    <cfRule type="cellIs" dxfId="12" priority="37" operator="equal">
      <formula>"P1"</formula>
    </cfRule>
    <cfRule type="cellIs" dxfId="13" priority="36" operator="equal">
      <formula>"P2"</formula>
    </cfRule>
  </conditionalFormatting>
  <conditionalFormatting sqref="F42">
    <cfRule type="cellIs" dxfId="7" priority="35" operator="equal">
      <formula>"高"</formula>
    </cfRule>
    <cfRule type="cellIs" dxfId="8" priority="34" operator="equal">
      <formula>"低"</formula>
    </cfRule>
    <cfRule type="cellIs" dxfId="9" priority="33" operator="between">
      <formula>"较高"</formula>
      <formula>"中"</formula>
    </cfRule>
    <cfRule type="cellIs" dxfId="10" priority="32" operator="equal">
      <formula>"较低"</formula>
    </cfRule>
    <cfRule type="containsText" dxfId="11" priority="31" operator="between" text="P0">
      <formula>NOT(ISERROR(SEARCH("P0",F42)))</formula>
    </cfRule>
    <cfRule type="cellIs" dxfId="12" priority="30" operator="equal">
      <formula>"P1"</formula>
    </cfRule>
    <cfRule type="cellIs" dxfId="13" priority="29" operator="equal">
      <formula>"P2"</formula>
    </cfRule>
  </conditionalFormatting>
  <conditionalFormatting sqref="F49">
    <cfRule type="cellIs" dxfId="7" priority="28" operator="equal">
      <formula>"高"</formula>
    </cfRule>
    <cfRule type="cellIs" dxfId="8" priority="27" operator="equal">
      <formula>"低"</formula>
    </cfRule>
    <cfRule type="cellIs" dxfId="9" priority="26" operator="between">
      <formula>"较高"</formula>
      <formula>"中"</formula>
    </cfRule>
    <cfRule type="cellIs" dxfId="10" priority="25" operator="equal">
      <formula>"较低"</formula>
    </cfRule>
    <cfRule type="containsText" dxfId="11" priority="24" operator="between" text="P0">
      <formula>NOT(ISERROR(SEARCH("P0",F49)))</formula>
    </cfRule>
    <cfRule type="cellIs" dxfId="12" priority="23" operator="equal">
      <formula>"P1"</formula>
    </cfRule>
    <cfRule type="cellIs" dxfId="13" priority="22" operator="equal">
      <formula>"P2"</formula>
    </cfRule>
  </conditionalFormatting>
  <conditionalFormatting sqref="F14:F19">
    <cfRule type="cellIs" dxfId="7" priority="56" operator="equal">
      <formula>"高"</formula>
    </cfRule>
    <cfRule type="cellIs" dxfId="8" priority="55" operator="equal">
      <formula>"低"</formula>
    </cfRule>
    <cfRule type="cellIs" dxfId="9" priority="54" operator="between">
      <formula>"较高"</formula>
      <formula>"中"</formula>
    </cfRule>
    <cfRule type="cellIs" dxfId="10" priority="53" operator="equal">
      <formula>"较低"</formula>
    </cfRule>
    <cfRule type="containsText" dxfId="11" priority="52" operator="between" text="P0">
      <formula>NOT(ISERROR(SEARCH("P0",F14)))</formula>
    </cfRule>
    <cfRule type="cellIs" dxfId="12" priority="51" operator="equal">
      <formula>"P1"</formula>
    </cfRule>
    <cfRule type="cellIs" dxfId="13" priority="50" operator="equal">
      <formula>"P2"</formula>
    </cfRule>
  </conditionalFormatting>
  <conditionalFormatting sqref="F21:F25">
    <cfRule type="cellIs" dxfId="7" priority="49" operator="equal">
      <formula>"高"</formula>
    </cfRule>
    <cfRule type="cellIs" dxfId="8" priority="48" operator="equal">
      <formula>"低"</formula>
    </cfRule>
    <cfRule type="cellIs" dxfId="9" priority="47" operator="between">
      <formula>"较高"</formula>
      <formula>"中"</formula>
    </cfRule>
    <cfRule type="cellIs" dxfId="10" priority="46" operator="equal">
      <formula>"较低"</formula>
    </cfRule>
    <cfRule type="containsText" dxfId="11" priority="45" operator="between" text="P0">
      <formula>NOT(ISERROR(SEARCH("P0",F21)))</formula>
    </cfRule>
    <cfRule type="cellIs" dxfId="12" priority="44" operator="equal">
      <formula>"P1"</formula>
    </cfRule>
    <cfRule type="cellIs" dxfId="13" priority="43" operator="equal">
      <formula>"P2"</formula>
    </cfRule>
  </conditionalFormatting>
  <conditionalFormatting sqref="F39:F40">
    <cfRule type="cellIs" dxfId="7" priority="21" operator="equal">
      <formula>"高"</formula>
    </cfRule>
    <cfRule type="cellIs" dxfId="8" priority="20" operator="equal">
      <formula>"低"</formula>
    </cfRule>
    <cfRule type="cellIs" dxfId="9" priority="19" operator="between">
      <formula>"较高"</formula>
      <formula>"中"</formula>
    </cfRule>
    <cfRule type="cellIs" dxfId="10" priority="18" operator="equal">
      <formula>"较低"</formula>
    </cfRule>
    <cfRule type="containsText" dxfId="11" priority="17" operator="between" text="P0">
      <formula>NOT(ISERROR(SEARCH("P0",F39)))</formula>
    </cfRule>
    <cfRule type="cellIs" dxfId="12" priority="16" operator="equal">
      <formula>"P1"</formula>
    </cfRule>
    <cfRule type="cellIs" dxfId="13" priority="15" operator="equal">
      <formula>"P2"</formula>
    </cfRule>
  </conditionalFormatting>
  <conditionalFormatting sqref="F43:F48">
    <cfRule type="cellIs" dxfId="7" priority="14" operator="equal">
      <formula>"高"</formula>
    </cfRule>
    <cfRule type="cellIs" dxfId="8" priority="13" operator="equal">
      <formula>"低"</formula>
    </cfRule>
    <cfRule type="cellIs" dxfId="9" priority="12" operator="between">
      <formula>"较高"</formula>
      <formula>"中"</formula>
    </cfRule>
    <cfRule type="cellIs" dxfId="10" priority="11" operator="equal">
      <formula>"较低"</formula>
    </cfRule>
    <cfRule type="containsText" dxfId="11" priority="10" operator="between" text="P0">
      <formula>NOT(ISERROR(SEARCH("P0",F43)))</formula>
    </cfRule>
    <cfRule type="cellIs" dxfId="12" priority="9" operator="equal">
      <formula>"P1"</formula>
    </cfRule>
    <cfRule type="cellIs" dxfId="13" priority="8" operator="equal">
      <formula>"P2"</formula>
    </cfRule>
  </conditionalFormatting>
  <conditionalFormatting sqref="F50:F51">
    <cfRule type="cellIs" dxfId="7" priority="7" operator="equal">
      <formula>"高"</formula>
    </cfRule>
    <cfRule type="cellIs" dxfId="8" priority="6" operator="equal">
      <formula>"低"</formula>
    </cfRule>
    <cfRule type="cellIs" dxfId="9" priority="5" operator="between">
      <formula>"较高"</formula>
      <formula>"中"</formula>
    </cfRule>
    <cfRule type="cellIs" dxfId="10" priority="4" operator="equal">
      <formula>"较低"</formula>
    </cfRule>
    <cfRule type="containsText" dxfId="11" priority="3" operator="between" text="P0">
      <formula>NOT(ISERROR(SEARCH("P0",F50)))</formula>
    </cfRule>
    <cfRule type="cellIs" dxfId="12" priority="2" operator="equal">
      <formula>"P1"</formula>
    </cfRule>
    <cfRule type="cellIs" dxfId="13" priority="1" operator="equal">
      <formula>"P2"</formula>
    </cfRule>
  </conditionalFormatting>
  <conditionalFormatting sqref="L4:L39">
    <cfRule type="cellIs" dxfId="14" priority="113" operator="equal">
      <formula>"P3"</formula>
    </cfRule>
    <cfRule type="cellIs" priority="114" operator="equal">
      <formula>"P3"</formula>
    </cfRule>
    <cfRule type="cellIs" dxfId="15" priority="115" operator="equal">
      <formula>"P3"</formula>
    </cfRule>
    <cfRule type="cellIs" dxfId="16" priority="116" operator="equal">
      <formula>"P4"</formula>
    </cfRule>
    <cfRule type="cellIs" dxfId="17" priority="117" operator="equal">
      <formula>"P2"</formula>
    </cfRule>
    <cfRule type="cellIs" dxfId="15" priority="118" operator="equal">
      <formula>"P3"</formula>
    </cfRule>
    <cfRule type="cellIs" dxfId="18" priority="119" operator="equal">
      <formula>"P2"</formula>
    </cfRule>
    <cfRule type="cellIs" dxfId="19" priority="120" operator="equal">
      <formula>"P1"</formula>
    </cfRule>
  </conditionalFormatting>
  <conditionalFormatting sqref="F4:G6 G12 F13:G13 G14:G19 F20:G20 G21:G25 F26:G38 G39">
    <cfRule type="cellIs" dxfId="13" priority="106" operator="equal">
      <formula>"P2"</formula>
    </cfRule>
    <cfRule type="cellIs" dxfId="12" priority="107" operator="equal">
      <formula>"P1"</formula>
    </cfRule>
    <cfRule type="containsText" dxfId="11" priority="108" operator="between" text="P0">
      <formula>NOT(ISERROR(SEARCH("P0",F4)))</formula>
    </cfRule>
    <cfRule type="cellIs" dxfId="10" priority="109" operator="equal">
      <formula>"较低"</formula>
    </cfRule>
    <cfRule type="cellIs" dxfId="9" priority="110" operator="between">
      <formula>"较高"</formula>
      <formula>"中"</formula>
    </cfRule>
    <cfRule type="cellIs" dxfId="8" priority="111" operator="equal">
      <formula>"低"</formula>
    </cfRule>
    <cfRule type="cellIs" dxfId="7" priority="112" operator="equal">
      <formula>"高"</formula>
    </cfRule>
  </conditionalFormatting>
  <conditionalFormatting sqref="K4:K9 K11:K39">
    <cfRule type="cellIs" dxfId="20" priority="125" operator="equal">
      <formula>"NT"</formula>
    </cfRule>
    <cfRule type="cellIs" dxfId="21" priority="126" operator="equal">
      <formula>"Delay"</formula>
    </cfRule>
    <cfRule type="cellIs" dxfId="22" priority="127" operator="equal">
      <formula>"Delay"</formula>
    </cfRule>
    <cfRule type="cellIs" dxfId="23" priority="128" operator="equal">
      <formula>"Block"</formula>
    </cfRule>
    <cfRule type="cellIs" dxfId="21" priority="129" operator="equal">
      <formula>"NT"</formula>
    </cfRule>
    <cfRule type="cellIs" dxfId="24" priority="130" operator="equal">
      <formula>"NT"</formula>
    </cfRule>
    <cfRule type="cellIs" dxfId="25" priority="131" operator="equal">
      <formula>"NT"</formula>
    </cfRule>
    <cfRule type="cellIs" dxfId="26" priority="132" operator="equal">
      <formula>"Fail"</formula>
    </cfRule>
    <cfRule type="cellIs" dxfId="27" priority="133" operator="equal">
      <formula>"Pass"</formula>
    </cfRule>
    <cfRule type="cellIs" dxfId="28" priority="134" operator="equal">
      <formula>"Delay"</formula>
    </cfRule>
    <cfRule type="cellIs" dxfId="29" priority="135" operator="equal">
      <formula>"Block"</formula>
    </cfRule>
    <cfRule type="cellIs" dxfId="30" priority="136" operator="equal">
      <formula>"NT"</formula>
    </cfRule>
    <cfRule type="cellIs" dxfId="31" priority="137" operator="equal">
      <formula>"F"</formula>
    </cfRule>
    <cfRule type="cellIs" dxfId="32" priority="138" operator="equal">
      <formula>"P"</formula>
    </cfRule>
    <cfRule type="cellIs" dxfId="9" priority="139" operator="equal">
      <formula>"Block"</formula>
    </cfRule>
    <cfRule type="cellIs" dxfId="7" priority="140" operator="equal">
      <formula>"Defer"</formula>
    </cfRule>
    <cfRule type="cellIs" dxfId="7" priority="141" operator="between">
      <formula>"F"</formula>
      <formula>"Delay"</formula>
    </cfRule>
    <cfRule type="cellIs" dxfId="9" priority="142" operator="between">
      <formula>"NT"</formula>
      <formula>"NP"</formula>
    </cfRule>
    <cfRule type="cellIs" dxfId="10" priority="143" operator="equal">
      <formula>"P"</formula>
    </cfRule>
  </conditionalFormatting>
  <dataValidations count="3">
    <dataValidation type="list" allowBlank="1" showInputMessage="1" showErrorMessage="1" sqref="L4:L39">
      <formula1>"P1,P2,P3,P4"</formula1>
    </dataValidation>
    <dataValidation type="list" allowBlank="1" showInputMessage="1" showErrorMessage="1" sqref="F7 F8 F9 F10 F11 F12 F13 F20 F35 F36 F41 F42 F49 F4:F6 F14:F19 F21:F25 F26:F29 F30:F34 F37:F38 F39:F40 F43:F48 F50:F51 G4:G39">
      <formula1>"P0,P1,P2"</formula1>
    </dataValidation>
    <dataValidation type="list" allowBlank="1" showInputMessage="1" showErrorMessage="1" sqref="K4:K39">
      <formula1>"Pass,Fail,NT,Block,Delay"</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57"/>
  <sheetViews>
    <sheetView showGridLines="0" topLeftCell="A49" workbookViewId="0">
      <selection activeCell="E66" sqref="E66"/>
    </sheetView>
  </sheetViews>
  <sheetFormatPr defaultColWidth="9" defaultRowHeight="12"/>
  <cols>
    <col min="1" max="1" width="9" style="30"/>
    <col min="2" max="2" width="8.83333333333333" style="31" customWidth="1"/>
    <col min="3" max="4" width="12.6666666666667" style="31" customWidth="1"/>
    <col min="5" max="5" width="17.125" style="31" customWidth="1"/>
    <col min="6" max="7" width="9.66666666666667" style="31" customWidth="1"/>
    <col min="8" max="8" width="12.6666666666667" style="32" customWidth="1"/>
    <col min="9" max="9" width="32.6666666666667" style="33" customWidth="1"/>
    <col min="10" max="10" width="33.1666666666667" style="33" customWidth="1"/>
    <col min="11" max="11" width="7.66666666666667" style="31" customWidth="1"/>
    <col min="12" max="12" width="10.3333333333333" style="31" customWidth="1"/>
    <col min="13" max="13" width="28.6666666666667" style="33" customWidth="1"/>
    <col min="14" max="16384" width="9" style="30"/>
  </cols>
  <sheetData>
    <row r="1" ht="18.75" customHeight="1"/>
    <row r="2" ht="21" spans="2:13">
      <c r="B2" s="34" t="s">
        <v>274</v>
      </c>
      <c r="C2" s="34"/>
      <c r="D2" s="34"/>
      <c r="E2" s="34"/>
      <c r="F2" s="34"/>
      <c r="G2" s="34"/>
      <c r="H2" s="34"/>
      <c r="I2" s="34"/>
      <c r="J2" s="34"/>
      <c r="K2" s="34"/>
      <c r="L2" s="34"/>
      <c r="M2" s="34"/>
    </row>
    <row r="3" s="31"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66" spans="2:13">
      <c r="B4" s="36" t="s">
        <v>275</v>
      </c>
      <c r="C4" s="45" t="s">
        <v>276</v>
      </c>
      <c r="D4" s="46" t="s">
        <v>277</v>
      </c>
      <c r="E4" s="46" t="s">
        <v>278</v>
      </c>
      <c r="F4" s="28" t="s">
        <v>71</v>
      </c>
      <c r="G4" s="28"/>
      <c r="H4" s="46" t="s">
        <v>133</v>
      </c>
      <c r="I4" s="46" t="s">
        <v>279</v>
      </c>
      <c r="J4" s="46" t="s">
        <v>280</v>
      </c>
      <c r="K4" s="51"/>
      <c r="L4" s="27"/>
      <c r="M4" s="52"/>
    </row>
    <row r="5" ht="66" spans="2:13">
      <c r="B5" s="36" t="s">
        <v>281</v>
      </c>
      <c r="C5" s="47"/>
      <c r="D5" s="46" t="s">
        <v>277</v>
      </c>
      <c r="E5" s="46" t="s">
        <v>282</v>
      </c>
      <c r="F5" s="28" t="s">
        <v>60</v>
      </c>
      <c r="G5" s="28"/>
      <c r="H5" s="46" t="s">
        <v>133</v>
      </c>
      <c r="I5" s="46" t="s">
        <v>283</v>
      </c>
      <c r="J5" s="46" t="s">
        <v>284</v>
      </c>
      <c r="K5" s="51"/>
      <c r="L5" s="27"/>
      <c r="M5" s="52"/>
    </row>
    <row r="6" ht="66" spans="2:13">
      <c r="B6" s="36" t="s">
        <v>285</v>
      </c>
      <c r="C6" s="47"/>
      <c r="D6" s="46" t="s">
        <v>277</v>
      </c>
      <c r="E6" s="46" t="s">
        <v>286</v>
      </c>
      <c r="F6" s="28" t="s">
        <v>60</v>
      </c>
      <c r="G6" s="28"/>
      <c r="H6" s="46" t="s">
        <v>133</v>
      </c>
      <c r="I6" s="46" t="s">
        <v>287</v>
      </c>
      <c r="J6" s="46" t="s">
        <v>284</v>
      </c>
      <c r="K6" s="51"/>
      <c r="L6" s="27"/>
      <c r="M6" s="52"/>
    </row>
    <row r="7" ht="66" spans="2:13">
      <c r="B7" s="36" t="s">
        <v>288</v>
      </c>
      <c r="C7" s="47"/>
      <c r="D7" s="46" t="s">
        <v>277</v>
      </c>
      <c r="E7" s="46" t="s">
        <v>289</v>
      </c>
      <c r="F7" s="28" t="s">
        <v>60</v>
      </c>
      <c r="G7" s="28"/>
      <c r="H7" s="46" t="s">
        <v>133</v>
      </c>
      <c r="I7" s="46" t="s">
        <v>290</v>
      </c>
      <c r="J7" s="46" t="s">
        <v>291</v>
      </c>
      <c r="K7" s="51"/>
      <c r="L7" s="27"/>
      <c r="M7" s="52"/>
    </row>
    <row r="8" ht="49.5" spans="2:13">
      <c r="B8" s="36" t="s">
        <v>292</v>
      </c>
      <c r="C8" s="47"/>
      <c r="D8" s="46" t="s">
        <v>293</v>
      </c>
      <c r="E8" s="46" t="s">
        <v>294</v>
      </c>
      <c r="F8" s="28" t="s">
        <v>60</v>
      </c>
      <c r="G8" s="28"/>
      <c r="H8" s="46" t="s">
        <v>133</v>
      </c>
      <c r="I8" s="46" t="s">
        <v>295</v>
      </c>
      <c r="J8" s="46" t="s">
        <v>296</v>
      </c>
      <c r="K8" s="51"/>
      <c r="L8" s="27"/>
      <c r="M8" s="52"/>
    </row>
    <row r="9" ht="49.5" spans="2:13">
      <c r="B9" s="36" t="s">
        <v>297</v>
      </c>
      <c r="C9" s="47"/>
      <c r="D9" s="46" t="s">
        <v>293</v>
      </c>
      <c r="E9" s="46" t="s">
        <v>298</v>
      </c>
      <c r="F9" s="28" t="s">
        <v>60</v>
      </c>
      <c r="G9" s="28"/>
      <c r="H9" s="46" t="s">
        <v>133</v>
      </c>
      <c r="I9" s="46" t="s">
        <v>299</v>
      </c>
      <c r="J9" s="46" t="s">
        <v>300</v>
      </c>
      <c r="K9" s="51"/>
      <c r="L9" s="27"/>
      <c r="M9" s="52"/>
    </row>
    <row r="10" ht="66" spans="2:13">
      <c r="B10" s="36" t="s">
        <v>301</v>
      </c>
      <c r="C10" s="47"/>
      <c r="D10" s="46" t="s">
        <v>293</v>
      </c>
      <c r="E10" s="46" t="s">
        <v>302</v>
      </c>
      <c r="F10" s="28" t="s">
        <v>60</v>
      </c>
      <c r="G10" s="28"/>
      <c r="H10" s="46" t="s">
        <v>133</v>
      </c>
      <c r="I10" s="46" t="s">
        <v>303</v>
      </c>
      <c r="J10" s="46" t="s">
        <v>304</v>
      </c>
      <c r="K10" s="51"/>
      <c r="L10" s="27"/>
      <c r="M10" s="52"/>
    </row>
    <row r="11" ht="82.5" spans="2:13">
      <c r="B11" s="36" t="s">
        <v>305</v>
      </c>
      <c r="C11" s="47"/>
      <c r="D11" s="46" t="s">
        <v>293</v>
      </c>
      <c r="E11" s="46" t="s">
        <v>306</v>
      </c>
      <c r="F11" s="28" t="s">
        <v>60</v>
      </c>
      <c r="G11" s="28"/>
      <c r="H11" s="46" t="s">
        <v>133</v>
      </c>
      <c r="I11" s="46" t="s">
        <v>307</v>
      </c>
      <c r="J11" s="46" t="s">
        <v>308</v>
      </c>
      <c r="K11" s="51"/>
      <c r="L11" s="27"/>
      <c r="M11" s="52"/>
    </row>
    <row r="12" ht="49.5" spans="2:13">
      <c r="B12" s="36" t="s">
        <v>309</v>
      </c>
      <c r="C12" s="47"/>
      <c r="D12" s="46" t="s">
        <v>310</v>
      </c>
      <c r="E12" s="46" t="s">
        <v>310</v>
      </c>
      <c r="F12" s="28" t="s">
        <v>60</v>
      </c>
      <c r="G12" s="28"/>
      <c r="H12" s="46" t="s">
        <v>133</v>
      </c>
      <c r="I12" s="46" t="s">
        <v>311</v>
      </c>
      <c r="J12" s="46" t="s">
        <v>312</v>
      </c>
      <c r="K12" s="51"/>
      <c r="L12" s="27"/>
      <c r="M12" s="52"/>
    </row>
    <row r="13" ht="66" spans="2:13">
      <c r="B13" s="36" t="s">
        <v>313</v>
      </c>
      <c r="C13" s="47"/>
      <c r="D13" s="46" t="s">
        <v>310</v>
      </c>
      <c r="E13" s="46" t="s">
        <v>314</v>
      </c>
      <c r="F13" s="28" t="s">
        <v>60</v>
      </c>
      <c r="G13" s="28"/>
      <c r="H13" s="46" t="s">
        <v>133</v>
      </c>
      <c r="I13" s="46" t="s">
        <v>315</v>
      </c>
      <c r="J13" s="46" t="s">
        <v>304</v>
      </c>
      <c r="K13" s="51"/>
      <c r="L13" s="27"/>
      <c r="M13" s="52"/>
    </row>
    <row r="14" ht="82.5" spans="2:13">
      <c r="B14" s="36" t="s">
        <v>316</v>
      </c>
      <c r="C14" s="47"/>
      <c r="D14" s="46" t="s">
        <v>310</v>
      </c>
      <c r="E14" s="46" t="s">
        <v>317</v>
      </c>
      <c r="F14" s="28" t="s">
        <v>60</v>
      </c>
      <c r="G14" s="28"/>
      <c r="H14" s="46" t="s">
        <v>133</v>
      </c>
      <c r="I14" s="46" t="s">
        <v>318</v>
      </c>
      <c r="J14" s="46" t="s">
        <v>319</v>
      </c>
      <c r="K14" s="51"/>
      <c r="L14" s="27"/>
      <c r="M14" s="52"/>
    </row>
    <row r="15" ht="49.5" spans="2:13">
      <c r="B15" s="36" t="s">
        <v>320</v>
      </c>
      <c r="C15" s="47"/>
      <c r="D15" s="46" t="s">
        <v>321</v>
      </c>
      <c r="E15" s="46" t="s">
        <v>322</v>
      </c>
      <c r="F15" s="28" t="s">
        <v>60</v>
      </c>
      <c r="G15" s="28"/>
      <c r="H15" s="46" t="s">
        <v>133</v>
      </c>
      <c r="I15" s="46" t="s">
        <v>323</v>
      </c>
      <c r="J15" s="46" t="s">
        <v>324</v>
      </c>
      <c r="K15" s="51"/>
      <c r="L15" s="27"/>
      <c r="M15" s="52"/>
    </row>
    <row r="16" ht="49.5" spans="2:13">
      <c r="B16" s="36" t="s">
        <v>325</v>
      </c>
      <c r="C16" s="47"/>
      <c r="D16" s="46" t="s">
        <v>321</v>
      </c>
      <c r="E16" s="46" t="s">
        <v>326</v>
      </c>
      <c r="F16" s="28" t="s">
        <v>60</v>
      </c>
      <c r="G16" s="28"/>
      <c r="H16" s="46" t="s">
        <v>133</v>
      </c>
      <c r="I16" s="46" t="s">
        <v>327</v>
      </c>
      <c r="J16" s="46" t="s">
        <v>328</v>
      </c>
      <c r="K16" s="51"/>
      <c r="L16" s="27"/>
      <c r="M16" s="52"/>
    </row>
    <row r="17" ht="49.5" spans="2:13">
      <c r="B17" s="36" t="s">
        <v>329</v>
      </c>
      <c r="C17" s="47"/>
      <c r="D17" s="46" t="s">
        <v>321</v>
      </c>
      <c r="E17" s="46" t="s">
        <v>330</v>
      </c>
      <c r="F17" s="28" t="s">
        <v>60</v>
      </c>
      <c r="G17" s="28"/>
      <c r="H17" s="46" t="s">
        <v>133</v>
      </c>
      <c r="I17" s="46" t="s">
        <v>331</v>
      </c>
      <c r="J17" s="46" t="s">
        <v>328</v>
      </c>
      <c r="K17" s="51"/>
      <c r="L17" s="27"/>
      <c r="M17" s="52"/>
    </row>
    <row r="18" ht="49.5" spans="2:13">
      <c r="B18" s="36" t="s">
        <v>332</v>
      </c>
      <c r="C18" s="47"/>
      <c r="D18" s="46" t="s">
        <v>321</v>
      </c>
      <c r="E18" s="46" t="s">
        <v>333</v>
      </c>
      <c r="F18" s="28" t="s">
        <v>60</v>
      </c>
      <c r="G18" s="28"/>
      <c r="H18" s="46" t="s">
        <v>133</v>
      </c>
      <c r="I18" s="46" t="s">
        <v>334</v>
      </c>
      <c r="J18" s="46" t="s">
        <v>335</v>
      </c>
      <c r="K18" s="51"/>
      <c r="L18" s="27"/>
      <c r="M18" s="52"/>
    </row>
    <row r="19" ht="49.5" spans="2:13">
      <c r="B19" s="36" t="s">
        <v>336</v>
      </c>
      <c r="C19" s="47"/>
      <c r="D19" s="46" t="s">
        <v>321</v>
      </c>
      <c r="E19" s="46" t="s">
        <v>337</v>
      </c>
      <c r="F19" s="28" t="s">
        <v>60</v>
      </c>
      <c r="G19" s="28"/>
      <c r="H19" s="46" t="s">
        <v>133</v>
      </c>
      <c r="I19" s="46" t="s">
        <v>338</v>
      </c>
      <c r="J19" s="46" t="s">
        <v>328</v>
      </c>
      <c r="K19" s="51"/>
      <c r="L19" s="27"/>
      <c r="M19" s="52"/>
    </row>
    <row r="20" ht="49.5" spans="2:13">
      <c r="B20" s="36" t="s">
        <v>339</v>
      </c>
      <c r="C20" s="47"/>
      <c r="D20" s="46" t="s">
        <v>321</v>
      </c>
      <c r="E20" s="46" t="s">
        <v>340</v>
      </c>
      <c r="F20" s="28" t="s">
        <v>60</v>
      </c>
      <c r="G20" s="28"/>
      <c r="H20" s="46" t="s">
        <v>133</v>
      </c>
      <c r="I20" s="46" t="s">
        <v>341</v>
      </c>
      <c r="J20" s="46" t="s">
        <v>328</v>
      </c>
      <c r="K20" s="51"/>
      <c r="L20" s="27"/>
      <c r="M20" s="52"/>
    </row>
    <row r="21" ht="49.5" spans="2:13">
      <c r="B21" s="36" t="s">
        <v>342</v>
      </c>
      <c r="C21" s="47"/>
      <c r="D21" s="46" t="s">
        <v>321</v>
      </c>
      <c r="E21" s="46" t="s">
        <v>343</v>
      </c>
      <c r="F21" s="28" t="s">
        <v>71</v>
      </c>
      <c r="G21" s="28"/>
      <c r="H21" s="46" t="s">
        <v>133</v>
      </c>
      <c r="I21" s="46" t="s">
        <v>344</v>
      </c>
      <c r="J21" s="46" t="s">
        <v>345</v>
      </c>
      <c r="K21" s="51"/>
      <c r="L21" s="27"/>
      <c r="M21" s="52"/>
    </row>
    <row r="22" ht="49.5" spans="2:13">
      <c r="B22" s="36" t="s">
        <v>346</v>
      </c>
      <c r="C22" s="47"/>
      <c r="D22" s="46" t="s">
        <v>321</v>
      </c>
      <c r="E22" s="46" t="s">
        <v>347</v>
      </c>
      <c r="F22" s="28" t="s">
        <v>71</v>
      </c>
      <c r="G22" s="28"/>
      <c r="H22" s="46" t="s">
        <v>133</v>
      </c>
      <c r="I22" s="46" t="s">
        <v>348</v>
      </c>
      <c r="J22" s="46" t="s">
        <v>349</v>
      </c>
      <c r="K22" s="51"/>
      <c r="L22" s="27"/>
      <c r="M22" s="52"/>
    </row>
    <row r="23" ht="49.5" spans="2:13">
      <c r="B23" s="36" t="s">
        <v>350</v>
      </c>
      <c r="C23" s="47"/>
      <c r="D23" s="46" t="s">
        <v>321</v>
      </c>
      <c r="E23" s="46" t="s">
        <v>351</v>
      </c>
      <c r="F23" s="28" t="s">
        <v>60</v>
      </c>
      <c r="G23" s="28"/>
      <c r="H23" s="46" t="s">
        <v>133</v>
      </c>
      <c r="I23" s="46" t="s">
        <v>352</v>
      </c>
      <c r="J23" s="46" t="s">
        <v>353</v>
      </c>
      <c r="K23" s="51"/>
      <c r="L23" s="27"/>
      <c r="M23" s="52"/>
    </row>
    <row r="24" ht="66" spans="2:13">
      <c r="B24" s="36" t="s">
        <v>354</v>
      </c>
      <c r="C24" s="47"/>
      <c r="D24" s="46" t="s">
        <v>321</v>
      </c>
      <c r="E24" s="46" t="s">
        <v>355</v>
      </c>
      <c r="F24" s="28" t="s">
        <v>60</v>
      </c>
      <c r="G24" s="28"/>
      <c r="H24" s="46" t="s">
        <v>133</v>
      </c>
      <c r="I24" s="46" t="s">
        <v>356</v>
      </c>
      <c r="J24" s="46" t="s">
        <v>357</v>
      </c>
      <c r="K24" s="51"/>
      <c r="L24" s="27"/>
      <c r="M24" s="52"/>
    </row>
    <row r="25" ht="49.5" spans="2:13">
      <c r="B25" s="36" t="s">
        <v>358</v>
      </c>
      <c r="C25" s="47"/>
      <c r="D25" s="46" t="s">
        <v>321</v>
      </c>
      <c r="E25" s="46" t="s">
        <v>359</v>
      </c>
      <c r="F25" s="28" t="s">
        <v>60</v>
      </c>
      <c r="G25" s="28"/>
      <c r="H25" s="46" t="s">
        <v>133</v>
      </c>
      <c r="I25" s="46" t="s">
        <v>360</v>
      </c>
      <c r="J25" s="46" t="s">
        <v>353</v>
      </c>
      <c r="K25" s="51"/>
      <c r="L25" s="27"/>
      <c r="M25" s="52"/>
    </row>
    <row r="26" ht="49.5" spans="2:13">
      <c r="B26" s="36" t="s">
        <v>361</v>
      </c>
      <c r="C26" s="47"/>
      <c r="D26" s="46" t="s">
        <v>321</v>
      </c>
      <c r="E26" s="46" t="s">
        <v>362</v>
      </c>
      <c r="F26" s="28" t="s">
        <v>60</v>
      </c>
      <c r="G26" s="28"/>
      <c r="H26" s="46" t="s">
        <v>133</v>
      </c>
      <c r="I26" s="46" t="s">
        <v>363</v>
      </c>
      <c r="J26" s="46" t="s">
        <v>213</v>
      </c>
      <c r="K26" s="51"/>
      <c r="L26" s="27"/>
      <c r="M26" s="52"/>
    </row>
    <row r="27" ht="49.5" spans="2:13">
      <c r="B27" s="36" t="s">
        <v>364</v>
      </c>
      <c r="C27" s="47"/>
      <c r="D27" s="46" t="s">
        <v>321</v>
      </c>
      <c r="E27" s="46" t="s">
        <v>365</v>
      </c>
      <c r="F27" s="28" t="s">
        <v>71</v>
      </c>
      <c r="G27" s="28"/>
      <c r="H27" s="46" t="s">
        <v>133</v>
      </c>
      <c r="I27" s="46" t="s">
        <v>366</v>
      </c>
      <c r="J27" s="46" t="s">
        <v>367</v>
      </c>
      <c r="K27" s="51"/>
      <c r="L27" s="27"/>
      <c r="M27" s="52"/>
    </row>
    <row r="28" ht="49.5" spans="2:13">
      <c r="B28" s="36" t="s">
        <v>368</v>
      </c>
      <c r="C28" s="47"/>
      <c r="D28" s="46" t="s">
        <v>321</v>
      </c>
      <c r="E28" s="46" t="s">
        <v>369</v>
      </c>
      <c r="F28" s="28" t="s">
        <v>60</v>
      </c>
      <c r="G28" s="28"/>
      <c r="H28" s="46" t="s">
        <v>133</v>
      </c>
      <c r="I28" s="46" t="s">
        <v>370</v>
      </c>
      <c r="J28" s="46" t="s">
        <v>371</v>
      </c>
      <c r="K28" s="51"/>
      <c r="L28" s="27"/>
      <c r="M28" s="52"/>
    </row>
    <row r="29" ht="16.5" spans="2:13">
      <c r="B29" s="36" t="s">
        <v>372</v>
      </c>
      <c r="C29" s="47"/>
      <c r="D29" s="46" t="s">
        <v>373</v>
      </c>
      <c r="E29" s="46" t="s">
        <v>374</v>
      </c>
      <c r="F29" s="28" t="s">
        <v>71</v>
      </c>
      <c r="G29" s="28"/>
      <c r="H29" s="46" t="s">
        <v>373</v>
      </c>
      <c r="I29" s="46" t="s">
        <v>133</v>
      </c>
      <c r="J29" s="46" t="s">
        <v>375</v>
      </c>
      <c r="K29" s="46"/>
      <c r="L29" s="46"/>
      <c r="M29" s="46"/>
    </row>
    <row r="30" ht="33" spans="2:13">
      <c r="B30" s="36" t="s">
        <v>376</v>
      </c>
      <c r="C30" s="47"/>
      <c r="D30" s="46" t="s">
        <v>373</v>
      </c>
      <c r="E30" s="46" t="s">
        <v>377</v>
      </c>
      <c r="F30" s="28" t="s">
        <v>71</v>
      </c>
      <c r="G30" s="28"/>
      <c r="H30" s="46" t="s">
        <v>373</v>
      </c>
      <c r="I30" s="46" t="s">
        <v>133</v>
      </c>
      <c r="J30" s="46" t="s">
        <v>378</v>
      </c>
      <c r="K30" s="46"/>
      <c r="L30" s="46"/>
      <c r="M30" s="46"/>
    </row>
    <row r="31" ht="33" spans="2:13">
      <c r="B31" s="36" t="s">
        <v>379</v>
      </c>
      <c r="C31" s="47"/>
      <c r="D31" s="46" t="s">
        <v>373</v>
      </c>
      <c r="E31" s="46" t="s">
        <v>380</v>
      </c>
      <c r="F31" s="28" t="s">
        <v>60</v>
      </c>
      <c r="G31" s="28"/>
      <c r="H31" s="46" t="s">
        <v>373</v>
      </c>
      <c r="I31" s="46" t="s">
        <v>133</v>
      </c>
      <c r="J31" s="46" t="s">
        <v>381</v>
      </c>
      <c r="K31" s="46"/>
      <c r="L31" s="46"/>
      <c r="M31" s="46"/>
    </row>
    <row r="32" ht="33" spans="2:13">
      <c r="B32" s="36" t="s">
        <v>382</v>
      </c>
      <c r="C32" s="47"/>
      <c r="D32" s="46" t="s">
        <v>373</v>
      </c>
      <c r="E32" s="46" t="s">
        <v>383</v>
      </c>
      <c r="F32" s="28" t="s">
        <v>60</v>
      </c>
      <c r="G32" s="28"/>
      <c r="H32" s="46" t="s">
        <v>373</v>
      </c>
      <c r="I32" s="46" t="s">
        <v>133</v>
      </c>
      <c r="J32" s="46" t="s">
        <v>384</v>
      </c>
      <c r="K32" s="46"/>
      <c r="L32" s="46"/>
      <c r="M32" s="46"/>
    </row>
    <row r="33" ht="33" spans="2:13">
      <c r="B33" s="36" t="s">
        <v>385</v>
      </c>
      <c r="C33" s="47"/>
      <c r="D33" s="46" t="s">
        <v>373</v>
      </c>
      <c r="E33" s="46" t="s">
        <v>386</v>
      </c>
      <c r="F33" s="28" t="s">
        <v>60</v>
      </c>
      <c r="G33" s="28"/>
      <c r="H33" s="46" t="s">
        <v>373</v>
      </c>
      <c r="I33" s="46" t="s">
        <v>133</v>
      </c>
      <c r="J33" s="46" t="s">
        <v>387</v>
      </c>
      <c r="K33" s="46"/>
      <c r="L33" s="46"/>
      <c r="M33" s="46"/>
    </row>
    <row r="34" ht="33" spans="2:13">
      <c r="B34" s="36" t="s">
        <v>388</v>
      </c>
      <c r="C34" s="47"/>
      <c r="D34" s="46" t="s">
        <v>373</v>
      </c>
      <c r="E34" s="46" t="s">
        <v>389</v>
      </c>
      <c r="F34" s="28" t="s">
        <v>60</v>
      </c>
      <c r="G34" s="28"/>
      <c r="H34" s="46" t="s">
        <v>373</v>
      </c>
      <c r="I34" s="46" t="s">
        <v>133</v>
      </c>
      <c r="J34" s="46" t="s">
        <v>390</v>
      </c>
      <c r="K34" s="46"/>
      <c r="L34" s="46"/>
      <c r="M34" s="46"/>
    </row>
    <row r="35" ht="49.5" spans="2:13">
      <c r="B35" s="36" t="s">
        <v>391</v>
      </c>
      <c r="C35" s="47"/>
      <c r="D35" s="46" t="s">
        <v>373</v>
      </c>
      <c r="E35" s="46" t="s">
        <v>392</v>
      </c>
      <c r="F35" s="28" t="s">
        <v>60</v>
      </c>
      <c r="G35" s="28"/>
      <c r="H35" s="46" t="s">
        <v>373</v>
      </c>
      <c r="I35" s="46" t="s">
        <v>133</v>
      </c>
      <c r="J35" s="46" t="s">
        <v>393</v>
      </c>
      <c r="K35" s="46"/>
      <c r="L35" s="46"/>
      <c r="M35" s="46"/>
    </row>
    <row r="36" ht="33" spans="2:13">
      <c r="B36" s="36" t="s">
        <v>394</v>
      </c>
      <c r="C36" s="47"/>
      <c r="D36" s="46" t="s">
        <v>373</v>
      </c>
      <c r="E36" s="46" t="s">
        <v>395</v>
      </c>
      <c r="F36" s="28" t="s">
        <v>60</v>
      </c>
      <c r="G36" s="28"/>
      <c r="H36" s="46" t="s">
        <v>373</v>
      </c>
      <c r="I36" s="46" t="s">
        <v>133</v>
      </c>
      <c r="J36" s="46" t="s">
        <v>396</v>
      </c>
      <c r="K36" s="46"/>
      <c r="L36" s="46"/>
      <c r="M36" s="46"/>
    </row>
    <row r="37" ht="82.5" spans="2:13">
      <c r="B37" s="36" t="s">
        <v>397</v>
      </c>
      <c r="C37" s="47"/>
      <c r="D37" s="46" t="s">
        <v>373</v>
      </c>
      <c r="E37" s="46" t="s">
        <v>398</v>
      </c>
      <c r="F37" s="28" t="s">
        <v>71</v>
      </c>
      <c r="G37" s="28"/>
      <c r="H37" s="46" t="s">
        <v>373</v>
      </c>
      <c r="I37" s="46" t="s">
        <v>133</v>
      </c>
      <c r="J37" s="46" t="s">
        <v>399</v>
      </c>
      <c r="K37" s="46"/>
      <c r="L37" s="46"/>
      <c r="M37" s="46"/>
    </row>
    <row r="38" ht="33" spans="2:13">
      <c r="B38" s="36" t="s">
        <v>400</v>
      </c>
      <c r="C38" s="47"/>
      <c r="D38" s="46" t="s">
        <v>373</v>
      </c>
      <c r="E38" s="46" t="s">
        <v>401</v>
      </c>
      <c r="F38" s="28" t="s">
        <v>71</v>
      </c>
      <c r="G38" s="28"/>
      <c r="H38" s="46" t="s">
        <v>373</v>
      </c>
      <c r="I38" s="46" t="s">
        <v>133</v>
      </c>
      <c r="J38" s="46" t="s">
        <v>402</v>
      </c>
      <c r="K38" s="46"/>
      <c r="L38" s="46"/>
      <c r="M38" s="46"/>
    </row>
    <row r="39" ht="49.5" spans="2:13">
      <c r="B39" s="36" t="s">
        <v>403</v>
      </c>
      <c r="C39" s="47"/>
      <c r="D39" s="48" t="s">
        <v>373</v>
      </c>
      <c r="E39" s="48" t="s">
        <v>404</v>
      </c>
      <c r="F39" s="28" t="s">
        <v>71</v>
      </c>
      <c r="G39" s="49"/>
      <c r="H39" s="46" t="s">
        <v>373</v>
      </c>
      <c r="I39" s="46" t="s">
        <v>133</v>
      </c>
      <c r="J39" s="46" t="s">
        <v>405</v>
      </c>
      <c r="K39" s="46"/>
      <c r="L39" s="46"/>
      <c r="M39" s="46"/>
    </row>
    <row r="40" ht="33" spans="2:13">
      <c r="B40" s="36" t="s">
        <v>406</v>
      </c>
      <c r="C40" s="47"/>
      <c r="D40" s="46" t="s">
        <v>373</v>
      </c>
      <c r="E40" s="46" t="s">
        <v>407</v>
      </c>
      <c r="F40" s="28" t="s">
        <v>60</v>
      </c>
      <c r="G40" s="43"/>
      <c r="H40" s="46" t="s">
        <v>373</v>
      </c>
      <c r="I40" s="46" t="s">
        <v>133</v>
      </c>
      <c r="J40" s="46" t="s">
        <v>408</v>
      </c>
      <c r="K40" s="46"/>
      <c r="L40" s="46"/>
      <c r="M40" s="46"/>
    </row>
    <row r="41" ht="33" spans="2:13">
      <c r="B41" s="36" t="s">
        <v>409</v>
      </c>
      <c r="C41" s="47"/>
      <c r="D41" s="46" t="s">
        <v>373</v>
      </c>
      <c r="E41" s="46" t="s">
        <v>410</v>
      </c>
      <c r="F41" s="28" t="s">
        <v>60</v>
      </c>
      <c r="G41" s="43"/>
      <c r="H41" s="46" t="s">
        <v>373</v>
      </c>
      <c r="I41" s="46" t="s">
        <v>133</v>
      </c>
      <c r="J41" s="46" t="s">
        <v>411</v>
      </c>
      <c r="K41" s="46"/>
      <c r="L41" s="46"/>
      <c r="M41" s="46"/>
    </row>
    <row r="42" ht="33" spans="2:13">
      <c r="B42" s="36" t="s">
        <v>412</v>
      </c>
      <c r="C42" s="47"/>
      <c r="D42" s="46" t="s">
        <v>373</v>
      </c>
      <c r="E42" s="46" t="s">
        <v>413</v>
      </c>
      <c r="F42" s="28" t="s">
        <v>60</v>
      </c>
      <c r="G42" s="43"/>
      <c r="H42" s="46" t="s">
        <v>373</v>
      </c>
      <c r="I42" s="46" t="s">
        <v>133</v>
      </c>
      <c r="J42" s="46" t="s">
        <v>414</v>
      </c>
      <c r="K42" s="46"/>
      <c r="L42" s="46"/>
      <c r="M42" s="46"/>
    </row>
    <row r="43" ht="66" spans="2:13">
      <c r="B43" s="36" t="s">
        <v>415</v>
      </c>
      <c r="C43" s="47"/>
      <c r="D43" s="46" t="s">
        <v>373</v>
      </c>
      <c r="E43" s="46" t="s">
        <v>416</v>
      </c>
      <c r="F43" s="28" t="s">
        <v>60</v>
      </c>
      <c r="G43" s="43"/>
      <c r="H43" s="46" t="s">
        <v>373</v>
      </c>
      <c r="I43" s="46" t="s">
        <v>133</v>
      </c>
      <c r="J43" s="46" t="s">
        <v>417</v>
      </c>
      <c r="K43" s="46"/>
      <c r="L43" s="46"/>
      <c r="M43" s="46"/>
    </row>
    <row r="44" ht="33" spans="2:13">
      <c r="B44" s="36" t="s">
        <v>418</v>
      </c>
      <c r="C44" s="47"/>
      <c r="D44" s="46" t="s">
        <v>373</v>
      </c>
      <c r="E44" s="46" t="s">
        <v>419</v>
      </c>
      <c r="F44" s="28" t="s">
        <v>60</v>
      </c>
      <c r="G44" s="43"/>
      <c r="H44" s="46" t="s">
        <v>373</v>
      </c>
      <c r="I44" s="46" t="s">
        <v>133</v>
      </c>
      <c r="J44" s="46" t="s">
        <v>420</v>
      </c>
      <c r="K44" s="46"/>
      <c r="L44" s="46"/>
      <c r="M44" s="46"/>
    </row>
    <row r="45" ht="66" spans="2:13">
      <c r="B45" s="36" t="s">
        <v>421</v>
      </c>
      <c r="C45" s="47"/>
      <c r="D45" s="46" t="s">
        <v>373</v>
      </c>
      <c r="E45" s="46" t="s">
        <v>422</v>
      </c>
      <c r="F45" s="28" t="s">
        <v>60</v>
      </c>
      <c r="G45" s="43"/>
      <c r="H45" s="46" t="s">
        <v>373</v>
      </c>
      <c r="I45" s="46" t="s">
        <v>133</v>
      </c>
      <c r="J45" s="46" t="s">
        <v>423</v>
      </c>
      <c r="K45" s="46"/>
      <c r="L45" s="46"/>
      <c r="M45" s="46"/>
    </row>
    <row r="46" ht="33" spans="2:13">
      <c r="B46" s="36" t="s">
        <v>424</v>
      </c>
      <c r="C46" s="47"/>
      <c r="D46" s="46" t="s">
        <v>373</v>
      </c>
      <c r="E46" s="46" t="s">
        <v>425</v>
      </c>
      <c r="F46" s="28" t="s">
        <v>71</v>
      </c>
      <c r="G46" s="43"/>
      <c r="H46" s="46" t="s">
        <v>373</v>
      </c>
      <c r="I46" s="46" t="s">
        <v>133</v>
      </c>
      <c r="J46" s="46" t="s">
        <v>426</v>
      </c>
      <c r="K46" s="46"/>
      <c r="L46" s="46"/>
      <c r="M46" s="46"/>
    </row>
    <row r="47" ht="33" spans="2:13">
      <c r="B47" s="36" t="s">
        <v>427</v>
      </c>
      <c r="C47" s="47"/>
      <c r="D47" s="46" t="s">
        <v>373</v>
      </c>
      <c r="E47" s="46" t="s">
        <v>428</v>
      </c>
      <c r="F47" s="28" t="s">
        <v>60</v>
      </c>
      <c r="G47" s="43"/>
      <c r="H47" s="46" t="s">
        <v>373</v>
      </c>
      <c r="I47" s="46" t="s">
        <v>133</v>
      </c>
      <c r="J47" s="46" t="s">
        <v>429</v>
      </c>
      <c r="K47" s="46"/>
      <c r="L47" s="46"/>
      <c r="M47" s="46"/>
    </row>
    <row r="48" ht="33" spans="2:13">
      <c r="B48" s="36" t="s">
        <v>430</v>
      </c>
      <c r="C48" s="47"/>
      <c r="D48" s="46" t="s">
        <v>373</v>
      </c>
      <c r="E48" s="46" t="s">
        <v>431</v>
      </c>
      <c r="F48" s="28" t="s">
        <v>60</v>
      </c>
      <c r="G48" s="43"/>
      <c r="H48" s="46" t="s">
        <v>373</v>
      </c>
      <c r="I48" s="46" t="s">
        <v>133</v>
      </c>
      <c r="J48" s="46" t="s">
        <v>432</v>
      </c>
      <c r="K48" s="46"/>
      <c r="L48" s="46"/>
      <c r="M48" s="46"/>
    </row>
    <row r="49" ht="33" spans="2:13">
      <c r="B49" s="36" t="s">
        <v>433</v>
      </c>
      <c r="C49" s="47"/>
      <c r="D49" s="46" t="s">
        <v>373</v>
      </c>
      <c r="E49" s="46" t="s">
        <v>434</v>
      </c>
      <c r="F49" s="28" t="s">
        <v>60</v>
      </c>
      <c r="G49" s="43"/>
      <c r="H49" s="46" t="s">
        <v>373</v>
      </c>
      <c r="I49" s="46" t="s">
        <v>133</v>
      </c>
      <c r="J49" s="46" t="s">
        <v>435</v>
      </c>
      <c r="K49" s="46"/>
      <c r="L49" s="46"/>
      <c r="M49" s="46"/>
    </row>
    <row r="50" ht="66" spans="2:13">
      <c r="B50" s="36" t="s">
        <v>436</v>
      </c>
      <c r="C50" s="47"/>
      <c r="D50" s="46" t="s">
        <v>373</v>
      </c>
      <c r="E50" s="46" t="s">
        <v>437</v>
      </c>
      <c r="F50" s="28" t="s">
        <v>60</v>
      </c>
      <c r="G50" s="43"/>
      <c r="H50" s="46" t="s">
        <v>373</v>
      </c>
      <c r="I50" s="46" t="s">
        <v>133</v>
      </c>
      <c r="J50" s="46" t="s">
        <v>438</v>
      </c>
      <c r="K50" s="46"/>
      <c r="L50" s="46"/>
      <c r="M50" s="46"/>
    </row>
    <row r="51" ht="33" spans="2:13">
      <c r="B51" s="36" t="s">
        <v>439</v>
      </c>
      <c r="C51" s="47"/>
      <c r="D51" s="46" t="s">
        <v>440</v>
      </c>
      <c r="E51" s="46" t="s">
        <v>441</v>
      </c>
      <c r="F51" s="28" t="s">
        <v>71</v>
      </c>
      <c r="G51" s="43"/>
      <c r="H51" s="46" t="s">
        <v>440</v>
      </c>
      <c r="I51" s="46" t="s">
        <v>133</v>
      </c>
      <c r="J51" s="46" t="s">
        <v>442</v>
      </c>
      <c r="K51" s="46"/>
      <c r="L51" s="46"/>
      <c r="M51" s="46"/>
    </row>
    <row r="52" ht="33" spans="2:13">
      <c r="B52" s="36" t="s">
        <v>443</v>
      </c>
      <c r="C52" s="47"/>
      <c r="D52" s="46" t="s">
        <v>440</v>
      </c>
      <c r="E52" s="46" t="s">
        <v>444</v>
      </c>
      <c r="F52" s="28" t="s">
        <v>71</v>
      </c>
      <c r="G52" s="43"/>
      <c r="H52" s="46" t="s">
        <v>440</v>
      </c>
      <c r="I52" s="46" t="s">
        <v>133</v>
      </c>
      <c r="J52" s="46" t="s">
        <v>445</v>
      </c>
      <c r="K52" s="46"/>
      <c r="L52" s="46"/>
      <c r="M52" s="46"/>
    </row>
    <row r="53" ht="33" spans="2:13">
      <c r="B53" s="36" t="s">
        <v>446</v>
      </c>
      <c r="C53" s="47"/>
      <c r="D53" s="46" t="s">
        <v>440</v>
      </c>
      <c r="E53" s="46" t="s">
        <v>447</v>
      </c>
      <c r="F53" s="28" t="s">
        <v>71</v>
      </c>
      <c r="G53" s="43"/>
      <c r="H53" s="46" t="s">
        <v>440</v>
      </c>
      <c r="I53" s="46" t="s">
        <v>133</v>
      </c>
      <c r="J53" s="46" t="s">
        <v>448</v>
      </c>
      <c r="K53" s="46"/>
      <c r="L53" s="46"/>
      <c r="M53" s="46"/>
    </row>
    <row r="54" ht="33" spans="2:13">
      <c r="B54" s="36" t="s">
        <v>449</v>
      </c>
      <c r="C54" s="47"/>
      <c r="D54" s="46" t="s">
        <v>440</v>
      </c>
      <c r="E54" s="46" t="s">
        <v>450</v>
      </c>
      <c r="F54" s="28" t="s">
        <v>71</v>
      </c>
      <c r="G54" s="43"/>
      <c r="H54" s="46" t="s">
        <v>440</v>
      </c>
      <c r="I54" s="46" t="s">
        <v>133</v>
      </c>
      <c r="J54" s="46" t="s">
        <v>451</v>
      </c>
      <c r="K54" s="46"/>
      <c r="L54" s="46"/>
      <c r="M54" s="46"/>
    </row>
    <row r="55" ht="66" spans="2:13">
      <c r="B55" s="36" t="s">
        <v>452</v>
      </c>
      <c r="C55" s="47"/>
      <c r="D55" s="46" t="s">
        <v>453</v>
      </c>
      <c r="E55" s="46" t="s">
        <v>454</v>
      </c>
      <c r="F55" s="28" t="s">
        <v>60</v>
      </c>
      <c r="G55" s="43"/>
      <c r="H55" s="46" t="s">
        <v>455</v>
      </c>
      <c r="I55" s="46" t="s">
        <v>133</v>
      </c>
      <c r="J55" s="46" t="s">
        <v>456</v>
      </c>
      <c r="K55" s="46"/>
      <c r="L55" s="46"/>
      <c r="M55" s="46"/>
    </row>
    <row r="56" ht="66" spans="2:13">
      <c r="B56" s="36" t="s">
        <v>457</v>
      </c>
      <c r="C56" s="47"/>
      <c r="D56" s="46" t="s">
        <v>453</v>
      </c>
      <c r="E56" s="46" t="s">
        <v>458</v>
      </c>
      <c r="F56" s="28" t="s">
        <v>60</v>
      </c>
      <c r="G56" s="43"/>
      <c r="H56" s="46" t="s">
        <v>455</v>
      </c>
      <c r="I56" s="46" t="s">
        <v>133</v>
      </c>
      <c r="J56" s="46" t="s">
        <v>456</v>
      </c>
      <c r="K56" s="46"/>
      <c r="L56" s="46"/>
      <c r="M56" s="46"/>
    </row>
    <row r="57" ht="99" spans="2:13">
      <c r="B57" s="36" t="s">
        <v>459</v>
      </c>
      <c r="C57" s="50"/>
      <c r="D57" s="46" t="s">
        <v>460</v>
      </c>
      <c r="E57" s="46" t="s">
        <v>461</v>
      </c>
      <c r="F57" s="28" t="s">
        <v>60</v>
      </c>
      <c r="G57" s="43"/>
      <c r="H57" s="46" t="s">
        <v>462</v>
      </c>
      <c r="I57" s="46" t="s">
        <v>133</v>
      </c>
      <c r="J57" s="46" t="s">
        <v>463</v>
      </c>
      <c r="K57" s="46"/>
      <c r="L57" s="46"/>
      <c r="M57" s="46"/>
    </row>
  </sheetData>
  <mergeCells count="2">
    <mergeCell ref="B2:M2"/>
    <mergeCell ref="C4:C57"/>
  </mergeCells>
  <conditionalFormatting sqref="F39">
    <cfRule type="cellIs" dxfId="7" priority="56" operator="equal">
      <formula>"高"</formula>
    </cfRule>
    <cfRule type="cellIs" dxfId="8" priority="55" operator="equal">
      <formula>"低"</formula>
    </cfRule>
    <cfRule type="cellIs" dxfId="9" priority="54" operator="between">
      <formula>"较高"</formula>
      <formula>"中"</formula>
    </cfRule>
    <cfRule type="cellIs" dxfId="10" priority="53" operator="equal">
      <formula>"较低"</formula>
    </cfRule>
    <cfRule type="containsText" dxfId="11" priority="52" operator="between" text="P0">
      <formula>NOT(ISERROR(SEARCH("P0",F39)))</formula>
    </cfRule>
    <cfRule type="cellIs" dxfId="12" priority="51" operator="equal">
      <formula>"P1"</formula>
    </cfRule>
    <cfRule type="cellIs" dxfId="13" priority="50" operator="equal">
      <formula>"P2"</formula>
    </cfRule>
  </conditionalFormatting>
  <conditionalFormatting sqref="F46">
    <cfRule type="cellIs" dxfId="7" priority="49" operator="equal">
      <formula>"高"</formula>
    </cfRule>
    <cfRule type="cellIs" dxfId="8" priority="48" operator="equal">
      <formula>"低"</formula>
    </cfRule>
    <cfRule type="cellIs" dxfId="9" priority="47" operator="between">
      <formula>"较高"</formula>
      <formula>"中"</formula>
    </cfRule>
    <cfRule type="cellIs" dxfId="10" priority="46" operator="equal">
      <formula>"较低"</formula>
    </cfRule>
    <cfRule type="containsText" dxfId="11" priority="45" operator="between" text="P0">
      <formula>NOT(ISERROR(SEARCH("P0",F46)))</formula>
    </cfRule>
    <cfRule type="cellIs" dxfId="12" priority="44" operator="equal">
      <formula>"P1"</formula>
    </cfRule>
    <cfRule type="cellIs" dxfId="13" priority="43" operator="equal">
      <formula>"P2"</formula>
    </cfRule>
  </conditionalFormatting>
  <conditionalFormatting sqref="F54">
    <cfRule type="cellIs" dxfId="7" priority="35" operator="equal">
      <formula>"高"</formula>
    </cfRule>
    <cfRule type="cellIs" dxfId="8" priority="34" operator="equal">
      <formula>"低"</formula>
    </cfRule>
    <cfRule type="cellIs" dxfId="9" priority="33" operator="between">
      <formula>"较高"</formula>
      <formula>"中"</formula>
    </cfRule>
    <cfRule type="cellIs" dxfId="10" priority="32" operator="equal">
      <formula>"较低"</formula>
    </cfRule>
    <cfRule type="containsText" dxfId="11" priority="31" operator="between" text="P0">
      <formula>NOT(ISERROR(SEARCH("P0",F54)))</formula>
    </cfRule>
    <cfRule type="cellIs" dxfId="12" priority="30" operator="equal">
      <formula>"P1"</formula>
    </cfRule>
    <cfRule type="cellIs" dxfId="13" priority="29" operator="equal">
      <formula>"P2"</formula>
    </cfRule>
  </conditionalFormatting>
  <conditionalFormatting sqref="F29:F30">
    <cfRule type="cellIs" dxfId="7" priority="70" operator="equal">
      <formula>"高"</formula>
    </cfRule>
    <cfRule type="cellIs" dxfId="8" priority="69" operator="equal">
      <formula>"低"</formula>
    </cfRule>
    <cfRule type="cellIs" dxfId="9" priority="68" operator="between">
      <formula>"较高"</formula>
      <formula>"中"</formula>
    </cfRule>
    <cfRule type="cellIs" dxfId="10" priority="67" operator="equal">
      <formula>"较低"</formula>
    </cfRule>
    <cfRule type="containsText" dxfId="11" priority="66" operator="between" text="P0">
      <formula>NOT(ISERROR(SEARCH("P0",F29)))</formula>
    </cfRule>
    <cfRule type="cellIs" dxfId="12" priority="65" operator="equal">
      <formula>"P1"</formula>
    </cfRule>
    <cfRule type="cellIs" dxfId="13" priority="64" operator="equal">
      <formula>"P2"</formula>
    </cfRule>
  </conditionalFormatting>
  <conditionalFormatting sqref="F31:F36">
    <cfRule type="cellIs" dxfId="7" priority="28" operator="equal">
      <formula>"高"</formula>
    </cfRule>
    <cfRule type="cellIs" dxfId="8" priority="27" operator="equal">
      <formula>"低"</formula>
    </cfRule>
    <cfRule type="cellIs" dxfId="9" priority="26" operator="between">
      <formula>"较高"</formula>
      <formula>"中"</formula>
    </cfRule>
    <cfRule type="cellIs" dxfId="10" priority="25" operator="equal">
      <formula>"较低"</formula>
    </cfRule>
    <cfRule type="containsText" dxfId="11" priority="24" operator="between" text="P0">
      <formula>NOT(ISERROR(SEARCH("P0",F31)))</formula>
    </cfRule>
    <cfRule type="cellIs" dxfId="12" priority="23" operator="equal">
      <formula>"P1"</formula>
    </cfRule>
    <cfRule type="cellIs" dxfId="13" priority="22" operator="equal">
      <formula>"P2"</formula>
    </cfRule>
  </conditionalFormatting>
  <conditionalFormatting sqref="F37:F38">
    <cfRule type="cellIs" dxfId="7" priority="63" operator="equal">
      <formula>"高"</formula>
    </cfRule>
    <cfRule type="cellIs" dxfId="8" priority="62" operator="equal">
      <formula>"低"</formula>
    </cfRule>
    <cfRule type="cellIs" dxfId="9" priority="61" operator="between">
      <formula>"较高"</formula>
      <formula>"中"</formula>
    </cfRule>
    <cfRule type="cellIs" dxfId="10" priority="60" operator="equal">
      <formula>"较低"</formula>
    </cfRule>
    <cfRule type="containsText" dxfId="11" priority="59" operator="between" text="P0">
      <formula>NOT(ISERROR(SEARCH("P0",F37)))</formula>
    </cfRule>
    <cfRule type="cellIs" dxfId="12" priority="58" operator="equal">
      <formula>"P1"</formula>
    </cfRule>
    <cfRule type="cellIs" dxfId="13" priority="57" operator="equal">
      <formula>"P2"</formula>
    </cfRule>
  </conditionalFormatting>
  <conditionalFormatting sqref="F40:F45">
    <cfRule type="cellIs" dxfId="7" priority="21" operator="equal">
      <formula>"高"</formula>
    </cfRule>
    <cfRule type="cellIs" dxfId="8" priority="20" operator="equal">
      <formula>"低"</formula>
    </cfRule>
    <cfRule type="cellIs" dxfId="9" priority="19" operator="between">
      <formula>"较高"</formula>
      <formula>"中"</formula>
    </cfRule>
    <cfRule type="cellIs" dxfId="10" priority="18" operator="equal">
      <formula>"较低"</formula>
    </cfRule>
    <cfRule type="containsText" dxfId="11" priority="17" operator="between" text="P0">
      <formula>NOT(ISERROR(SEARCH("P0",F40)))</formula>
    </cfRule>
    <cfRule type="cellIs" dxfId="12" priority="16" operator="equal">
      <formula>"P1"</formula>
    </cfRule>
    <cfRule type="cellIs" dxfId="13" priority="15" operator="equal">
      <formula>"P2"</formula>
    </cfRule>
  </conditionalFormatting>
  <conditionalFormatting sqref="F47:F50">
    <cfRule type="cellIs" dxfId="7" priority="14" operator="equal">
      <formula>"高"</formula>
    </cfRule>
    <cfRule type="cellIs" dxfId="8" priority="13" operator="equal">
      <formula>"低"</formula>
    </cfRule>
    <cfRule type="cellIs" dxfId="9" priority="12" operator="between">
      <formula>"较高"</formula>
      <formula>"中"</formula>
    </cfRule>
    <cfRule type="cellIs" dxfId="10" priority="11" operator="equal">
      <formula>"较低"</formula>
    </cfRule>
    <cfRule type="containsText" dxfId="11" priority="10" operator="between" text="P0">
      <formula>NOT(ISERROR(SEARCH("P0",F47)))</formula>
    </cfRule>
    <cfRule type="cellIs" dxfId="12" priority="9" operator="equal">
      <formula>"P1"</formula>
    </cfRule>
    <cfRule type="cellIs" dxfId="13" priority="8" operator="equal">
      <formula>"P2"</formula>
    </cfRule>
  </conditionalFormatting>
  <conditionalFormatting sqref="F51:F53">
    <cfRule type="cellIs" dxfId="7" priority="42" operator="equal">
      <formula>"高"</formula>
    </cfRule>
    <cfRule type="cellIs" dxfId="8" priority="41" operator="equal">
      <formula>"低"</formula>
    </cfRule>
    <cfRule type="cellIs" dxfId="9" priority="40" operator="between">
      <formula>"较高"</formula>
      <formula>"中"</formula>
    </cfRule>
    <cfRule type="cellIs" dxfId="10" priority="39" operator="equal">
      <formula>"较低"</formula>
    </cfRule>
    <cfRule type="containsText" dxfId="11" priority="38" operator="between" text="P0">
      <formula>NOT(ISERROR(SEARCH("P0",F51)))</formula>
    </cfRule>
    <cfRule type="cellIs" dxfId="12" priority="37" operator="equal">
      <formula>"P1"</formula>
    </cfRule>
    <cfRule type="cellIs" dxfId="13" priority="36" operator="equal">
      <formula>"P2"</formula>
    </cfRule>
  </conditionalFormatting>
  <conditionalFormatting sqref="F55:F57">
    <cfRule type="cellIs" dxfId="7" priority="7" operator="equal">
      <formula>"高"</formula>
    </cfRule>
    <cfRule type="cellIs" dxfId="8" priority="6" operator="equal">
      <formula>"低"</formula>
    </cfRule>
    <cfRule type="cellIs" dxfId="9" priority="5" operator="between">
      <formula>"较高"</formula>
      <formula>"中"</formula>
    </cfRule>
    <cfRule type="cellIs" dxfId="10" priority="4" operator="equal">
      <formula>"较低"</formula>
    </cfRule>
    <cfRule type="containsText" dxfId="11" priority="3" operator="between" text="P0">
      <formula>NOT(ISERROR(SEARCH("P0",F55)))</formula>
    </cfRule>
    <cfRule type="cellIs" dxfId="12" priority="2" operator="equal">
      <formula>"P1"</formula>
    </cfRule>
    <cfRule type="cellIs" dxfId="13" priority="1" operator="equal">
      <formula>"P2"</formula>
    </cfRule>
  </conditionalFormatting>
  <conditionalFormatting sqref="K4:K28">
    <cfRule type="cellIs" dxfId="20" priority="86" operator="equal">
      <formula>"NT"</formula>
    </cfRule>
    <cfRule type="cellIs" dxfId="21" priority="87" operator="equal">
      <formula>"Delay"</formula>
    </cfRule>
    <cfRule type="cellIs" dxfId="22" priority="88" operator="equal">
      <formula>"Delay"</formula>
    </cfRule>
    <cfRule type="cellIs" dxfId="23" priority="89" operator="equal">
      <formula>"Block"</formula>
    </cfRule>
    <cfRule type="cellIs" dxfId="21" priority="90" operator="equal">
      <formula>"NT"</formula>
    </cfRule>
    <cfRule type="cellIs" dxfId="24" priority="91" operator="equal">
      <formula>"NT"</formula>
    </cfRule>
    <cfRule type="cellIs" dxfId="25" priority="92" operator="equal">
      <formula>"NT"</formula>
    </cfRule>
    <cfRule type="cellIs" dxfId="26" priority="93" operator="equal">
      <formula>"Fail"</formula>
    </cfRule>
    <cfRule type="cellIs" dxfId="27" priority="94" operator="equal">
      <formula>"Pass"</formula>
    </cfRule>
    <cfRule type="cellIs" dxfId="28" priority="95" operator="equal">
      <formula>"Delay"</formula>
    </cfRule>
    <cfRule type="cellIs" dxfId="29" priority="96" operator="equal">
      <formula>"Block"</formula>
    </cfRule>
    <cfRule type="cellIs" dxfId="30" priority="97" operator="equal">
      <formula>"NT"</formula>
    </cfRule>
    <cfRule type="cellIs" dxfId="31" priority="98" operator="equal">
      <formula>"F"</formula>
    </cfRule>
    <cfRule type="cellIs" dxfId="32" priority="99" operator="equal">
      <formula>"P"</formula>
    </cfRule>
    <cfRule type="cellIs" dxfId="9" priority="100" operator="equal">
      <formula>"Block"</formula>
    </cfRule>
    <cfRule type="cellIs" dxfId="7" priority="101" operator="equal">
      <formula>"Defer"</formula>
    </cfRule>
    <cfRule type="cellIs" dxfId="7" priority="102" operator="between">
      <formula>"F"</formula>
      <formula>"Delay"</formula>
    </cfRule>
    <cfRule type="cellIs" dxfId="9" priority="103" operator="between">
      <formula>"NT"</formula>
      <formula>"NP"</formula>
    </cfRule>
    <cfRule type="cellIs" dxfId="10" priority="104" operator="equal">
      <formula>"P"</formula>
    </cfRule>
  </conditionalFormatting>
  <conditionalFormatting sqref="L4:L28">
    <cfRule type="cellIs" dxfId="14" priority="78" operator="equal">
      <formula>"P3"</formula>
    </cfRule>
    <cfRule type="cellIs" priority="79" operator="equal">
      <formula>"P3"</formula>
    </cfRule>
    <cfRule type="cellIs" dxfId="15" priority="80" operator="equal">
      <formula>"P3"</formula>
    </cfRule>
    <cfRule type="cellIs" dxfId="16" priority="81" operator="equal">
      <formula>"P4"</formula>
    </cfRule>
    <cfRule type="cellIs" dxfId="17" priority="82" operator="equal">
      <formula>"P2"</formula>
    </cfRule>
    <cfRule type="cellIs" dxfId="15" priority="83" operator="equal">
      <formula>"P3"</formula>
    </cfRule>
    <cfRule type="cellIs" dxfId="18" priority="84" operator="equal">
      <formula>"P2"</formula>
    </cfRule>
    <cfRule type="cellIs" dxfId="19" priority="85" operator="equal">
      <formula>"P1"</formula>
    </cfRule>
  </conditionalFormatting>
  <conditionalFormatting sqref="F4:G28 G29:G39">
    <cfRule type="cellIs" dxfId="13" priority="71" operator="equal">
      <formula>"P2"</formula>
    </cfRule>
    <cfRule type="cellIs" dxfId="12" priority="72" operator="equal">
      <formula>"P1"</formula>
    </cfRule>
    <cfRule type="containsText" dxfId="11" priority="73" operator="between" text="P0">
      <formula>NOT(ISERROR(SEARCH("P0",F4)))</formula>
    </cfRule>
    <cfRule type="cellIs" dxfId="10" priority="74" operator="equal">
      <formula>"较低"</formula>
    </cfRule>
    <cfRule type="cellIs" dxfId="9" priority="75" operator="between">
      <formula>"较高"</formula>
      <formula>"中"</formula>
    </cfRule>
    <cfRule type="cellIs" dxfId="8" priority="76" operator="equal">
      <formula>"低"</formula>
    </cfRule>
    <cfRule type="cellIs" dxfId="7" priority="77" operator="equal">
      <formula>"高"</formula>
    </cfRule>
  </conditionalFormatting>
  <dataValidations count="3">
    <dataValidation type="list" allowBlank="1" showInputMessage="1" showErrorMessage="1" sqref="L4:L39">
      <formula1>"P1,P2,P3,P4"</formula1>
    </dataValidation>
    <dataValidation type="list" allowBlank="1" showInputMessage="1" showErrorMessage="1" sqref="F39 G39 F46 F54 F9:F11 F12:F14 F15:F20 F23:F26 F29:F30 F31:F36 F37:F38 F40:F45 F47:F50 F51:F53 F55:F57 G9:G11 G12:G14 G15:G20 G23:G26 G29:G30 G31:G36 G37:G38 F21:G22 F27:G28 F4:G8">
      <formula1>"P0,P1,P2"</formula1>
    </dataValidation>
    <dataValidation type="list" allowBlank="1" showInputMessage="1" showErrorMessage="1" sqref="K4:K39">
      <formula1>"Pass,Fail,NT,Block,Delay"</formula1>
    </dataValidation>
  </dataValidation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57"/>
  <sheetViews>
    <sheetView topLeftCell="A26" workbookViewId="0">
      <selection activeCell="D46" sqref="D46"/>
    </sheetView>
  </sheetViews>
  <sheetFormatPr defaultColWidth="9" defaultRowHeight="12"/>
  <cols>
    <col min="1" max="1" width="9" style="30"/>
    <col min="2" max="2" width="8.83333333333333" style="31" customWidth="1"/>
    <col min="3" max="4" width="12.6666666666667" style="31" customWidth="1"/>
    <col min="5" max="5" width="19.5" style="31" customWidth="1"/>
    <col min="6" max="7" width="9.66666666666667" style="31" customWidth="1"/>
    <col min="8" max="8" width="12.6666666666667" style="32" customWidth="1"/>
    <col min="9" max="9" width="32.6666666666667" style="33" customWidth="1"/>
    <col min="10" max="10" width="33.1666666666667" style="33" customWidth="1"/>
    <col min="11" max="11" width="7.66666666666667" style="31" customWidth="1"/>
    <col min="12" max="12" width="10.3333333333333" style="31" customWidth="1"/>
    <col min="13" max="13" width="28.6666666666667" style="33" customWidth="1"/>
    <col min="14" max="16384" width="9" style="30"/>
  </cols>
  <sheetData>
    <row r="1" s="30" customFormat="1" ht="18.75" customHeight="1" spans="2:13">
      <c r="B1" s="31"/>
      <c r="C1" s="31"/>
      <c r="D1" s="31"/>
      <c r="E1" s="31"/>
      <c r="F1" s="31"/>
      <c r="G1" s="31"/>
      <c r="H1" s="32"/>
      <c r="I1" s="33"/>
      <c r="J1" s="33"/>
      <c r="K1" s="31"/>
      <c r="L1" s="31"/>
      <c r="M1" s="33"/>
    </row>
    <row r="2" s="30" customFormat="1" ht="21" spans="2:13">
      <c r="B2" s="34" t="s">
        <v>464</v>
      </c>
      <c r="C2" s="34"/>
      <c r="D2" s="34"/>
      <c r="E2" s="34"/>
      <c r="F2" s="34"/>
      <c r="G2" s="34"/>
      <c r="H2" s="34"/>
      <c r="I2" s="34"/>
      <c r="J2" s="34"/>
      <c r="K2" s="34"/>
      <c r="L2" s="34"/>
      <c r="M2" s="34"/>
    </row>
    <row r="3" s="31"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s="30" customFormat="1" ht="49.5" spans="2:13">
      <c r="B4" s="36" t="s">
        <v>465</v>
      </c>
      <c r="C4" s="41" t="s">
        <v>466</v>
      </c>
      <c r="D4" s="38" t="s">
        <v>467</v>
      </c>
      <c r="E4" s="38" t="s">
        <v>468</v>
      </c>
      <c r="F4" s="28" t="s">
        <v>71</v>
      </c>
      <c r="G4" s="28"/>
      <c r="H4" s="38" t="s">
        <v>469</v>
      </c>
      <c r="I4" s="38" t="s">
        <v>470</v>
      </c>
      <c r="J4" s="38" t="s">
        <v>471</v>
      </c>
      <c r="K4" s="38"/>
      <c r="L4" s="38"/>
      <c r="M4" s="38"/>
    </row>
    <row r="5" s="30" customFormat="1" ht="33" spans="2:13">
      <c r="B5" s="36" t="s">
        <v>472</v>
      </c>
      <c r="C5" s="42"/>
      <c r="D5" s="38" t="s">
        <v>467</v>
      </c>
      <c r="E5" s="38" t="s">
        <v>473</v>
      </c>
      <c r="F5" s="28" t="s">
        <v>60</v>
      </c>
      <c r="G5" s="39"/>
      <c r="H5" s="38" t="s">
        <v>469</v>
      </c>
      <c r="I5" s="38" t="s">
        <v>474</v>
      </c>
      <c r="J5" s="38" t="s">
        <v>475</v>
      </c>
      <c r="K5" s="38"/>
      <c r="L5" s="38"/>
      <c r="M5" s="38"/>
    </row>
    <row r="6" s="30" customFormat="1" ht="33" spans="2:13">
      <c r="B6" s="36" t="s">
        <v>476</v>
      </c>
      <c r="C6" s="42"/>
      <c r="D6" s="38" t="s">
        <v>467</v>
      </c>
      <c r="E6" s="38" t="s">
        <v>477</v>
      </c>
      <c r="F6" s="28" t="s">
        <v>60</v>
      </c>
      <c r="G6" s="39"/>
      <c r="H6" s="38" t="s">
        <v>469</v>
      </c>
      <c r="I6" s="38" t="s">
        <v>478</v>
      </c>
      <c r="J6" s="38" t="s">
        <v>479</v>
      </c>
      <c r="K6" s="38"/>
      <c r="L6" s="38"/>
      <c r="M6" s="38"/>
    </row>
    <row r="7" s="30" customFormat="1" ht="49.5" spans="2:13">
      <c r="B7" s="36" t="s">
        <v>480</v>
      </c>
      <c r="C7" s="42"/>
      <c r="D7" s="38" t="s">
        <v>467</v>
      </c>
      <c r="E7" s="38" t="s">
        <v>481</v>
      </c>
      <c r="F7" s="28" t="s">
        <v>60</v>
      </c>
      <c r="G7" s="28"/>
      <c r="H7" s="38" t="s">
        <v>469</v>
      </c>
      <c r="I7" s="38" t="s">
        <v>482</v>
      </c>
      <c r="J7" s="38" t="s">
        <v>483</v>
      </c>
      <c r="K7" s="38"/>
      <c r="L7" s="38"/>
      <c r="M7" s="38"/>
    </row>
    <row r="8" s="30" customFormat="1" ht="33" spans="2:13">
      <c r="B8" s="36" t="s">
        <v>484</v>
      </c>
      <c r="C8" s="42"/>
      <c r="D8" s="38" t="s">
        <v>467</v>
      </c>
      <c r="E8" s="38" t="s">
        <v>485</v>
      </c>
      <c r="F8" s="28" t="s">
        <v>60</v>
      </c>
      <c r="G8" s="28"/>
      <c r="H8" s="38" t="s">
        <v>469</v>
      </c>
      <c r="I8" s="38" t="s">
        <v>486</v>
      </c>
      <c r="J8" s="38" t="s">
        <v>487</v>
      </c>
      <c r="K8" s="38"/>
      <c r="L8" s="38"/>
      <c r="M8" s="38"/>
    </row>
    <row r="9" s="30" customFormat="1" ht="49.5" spans="2:13">
      <c r="B9" s="36" t="s">
        <v>488</v>
      </c>
      <c r="C9" s="42"/>
      <c r="D9" s="38" t="s">
        <v>467</v>
      </c>
      <c r="E9" s="38" t="s">
        <v>489</v>
      </c>
      <c r="F9" s="28" t="s">
        <v>60</v>
      </c>
      <c r="G9" s="28"/>
      <c r="H9" s="38" t="s">
        <v>490</v>
      </c>
      <c r="I9" s="38" t="s">
        <v>491</v>
      </c>
      <c r="J9" s="38" t="s">
        <v>492</v>
      </c>
      <c r="K9" s="38"/>
      <c r="L9" s="38"/>
      <c r="M9" s="38"/>
    </row>
    <row r="10" s="30" customFormat="1" ht="49.5" spans="2:13">
      <c r="B10" s="36" t="s">
        <v>493</v>
      </c>
      <c r="C10" s="42"/>
      <c r="D10" s="38" t="s">
        <v>467</v>
      </c>
      <c r="E10" s="38" t="s">
        <v>494</v>
      </c>
      <c r="F10" s="28" t="s">
        <v>60</v>
      </c>
      <c r="G10" s="28"/>
      <c r="H10" s="38" t="s">
        <v>490</v>
      </c>
      <c r="I10" s="38" t="s">
        <v>495</v>
      </c>
      <c r="J10" s="38" t="s">
        <v>496</v>
      </c>
      <c r="K10" s="38"/>
      <c r="L10" s="38"/>
      <c r="M10" s="38"/>
    </row>
    <row r="11" s="30" customFormat="1" ht="33" spans="2:13">
      <c r="B11" s="36" t="s">
        <v>497</v>
      </c>
      <c r="C11" s="42"/>
      <c r="D11" s="38" t="s">
        <v>467</v>
      </c>
      <c r="E11" s="38" t="s">
        <v>498</v>
      </c>
      <c r="F11" s="28" t="s">
        <v>60</v>
      </c>
      <c r="G11" s="28"/>
      <c r="H11" s="38" t="s">
        <v>469</v>
      </c>
      <c r="I11" s="38" t="s">
        <v>499</v>
      </c>
      <c r="J11" s="38" t="s">
        <v>500</v>
      </c>
      <c r="K11" s="38"/>
      <c r="L11" s="38"/>
      <c r="M11" s="38"/>
    </row>
    <row r="12" s="30" customFormat="1" ht="33" spans="2:13">
      <c r="B12" s="36" t="s">
        <v>501</v>
      </c>
      <c r="C12" s="42"/>
      <c r="D12" s="38" t="s">
        <v>467</v>
      </c>
      <c r="E12" s="38" t="s">
        <v>502</v>
      </c>
      <c r="F12" s="28" t="s">
        <v>60</v>
      </c>
      <c r="G12" s="28"/>
      <c r="H12" s="38" t="s">
        <v>490</v>
      </c>
      <c r="I12" s="38" t="s">
        <v>503</v>
      </c>
      <c r="J12" s="38" t="s">
        <v>504</v>
      </c>
      <c r="K12" s="38"/>
      <c r="L12" s="38"/>
      <c r="M12" s="38"/>
    </row>
    <row r="13" s="30" customFormat="1" ht="33" spans="2:13">
      <c r="B13" s="36" t="s">
        <v>505</v>
      </c>
      <c r="C13" s="42"/>
      <c r="D13" s="38" t="s">
        <v>467</v>
      </c>
      <c r="E13" s="38" t="s">
        <v>506</v>
      </c>
      <c r="F13" s="28" t="s">
        <v>60</v>
      </c>
      <c r="G13" s="28"/>
      <c r="H13" s="38" t="s">
        <v>490</v>
      </c>
      <c r="I13" s="38" t="s">
        <v>507</v>
      </c>
      <c r="J13" s="38" t="s">
        <v>508</v>
      </c>
      <c r="K13" s="38"/>
      <c r="L13" s="38"/>
      <c r="M13" s="38"/>
    </row>
    <row r="14" s="30" customFormat="1" ht="33" spans="2:13">
      <c r="B14" s="36" t="s">
        <v>509</v>
      </c>
      <c r="C14" s="42"/>
      <c r="D14" s="38" t="s">
        <v>510</v>
      </c>
      <c r="E14" s="38" t="s">
        <v>511</v>
      </c>
      <c r="F14" s="28" t="s">
        <v>71</v>
      </c>
      <c r="G14" s="28"/>
      <c r="H14" s="38" t="s">
        <v>490</v>
      </c>
      <c r="I14" s="38" t="s">
        <v>512</v>
      </c>
      <c r="J14" s="38" t="s">
        <v>513</v>
      </c>
      <c r="K14" s="38"/>
      <c r="L14" s="38"/>
      <c r="M14" s="38"/>
    </row>
    <row r="15" s="30" customFormat="1" ht="16.5" spans="2:13">
      <c r="B15" s="36" t="s">
        <v>514</v>
      </c>
      <c r="C15" s="42"/>
      <c r="D15" s="38" t="s">
        <v>510</v>
      </c>
      <c r="E15" s="38" t="s">
        <v>515</v>
      </c>
      <c r="F15" s="28" t="s">
        <v>71</v>
      </c>
      <c r="G15" s="28"/>
      <c r="H15" s="38" t="s">
        <v>490</v>
      </c>
      <c r="I15" s="38" t="s">
        <v>516</v>
      </c>
      <c r="J15" s="38" t="s">
        <v>513</v>
      </c>
      <c r="K15" s="38"/>
      <c r="L15" s="38"/>
      <c r="M15" s="38"/>
    </row>
    <row r="16" s="30" customFormat="1" ht="33" spans="2:13">
      <c r="B16" s="36" t="s">
        <v>517</v>
      </c>
      <c r="C16" s="42"/>
      <c r="D16" s="38" t="s">
        <v>510</v>
      </c>
      <c r="E16" s="38" t="s">
        <v>518</v>
      </c>
      <c r="F16" s="28" t="s">
        <v>71</v>
      </c>
      <c r="G16" s="28"/>
      <c r="H16" s="38" t="s">
        <v>490</v>
      </c>
      <c r="I16" s="38" t="s">
        <v>518</v>
      </c>
      <c r="J16" s="38" t="s">
        <v>513</v>
      </c>
      <c r="K16" s="38"/>
      <c r="L16" s="38"/>
      <c r="M16" s="38"/>
    </row>
    <row r="17" s="30" customFormat="1" ht="16.5" spans="2:13">
      <c r="B17" s="36" t="s">
        <v>519</v>
      </c>
      <c r="C17" s="42"/>
      <c r="D17" s="38" t="s">
        <v>510</v>
      </c>
      <c r="E17" s="38" t="s">
        <v>520</v>
      </c>
      <c r="F17" s="28" t="s">
        <v>60</v>
      </c>
      <c r="G17" s="28"/>
      <c r="H17" s="38" t="s">
        <v>490</v>
      </c>
      <c r="I17" s="38" t="s">
        <v>521</v>
      </c>
      <c r="J17" s="38" t="s">
        <v>513</v>
      </c>
      <c r="K17" s="38"/>
      <c r="L17" s="38"/>
      <c r="M17" s="38"/>
    </row>
    <row r="18" s="30" customFormat="1" ht="33" spans="2:13">
      <c r="B18" s="36" t="s">
        <v>522</v>
      </c>
      <c r="C18" s="42"/>
      <c r="D18" s="38" t="s">
        <v>510</v>
      </c>
      <c r="E18" s="38" t="s">
        <v>523</v>
      </c>
      <c r="F18" s="28" t="s">
        <v>60</v>
      </c>
      <c r="G18" s="28"/>
      <c r="H18" s="38" t="s">
        <v>490</v>
      </c>
      <c r="I18" s="38" t="s">
        <v>524</v>
      </c>
      <c r="J18" s="38" t="s">
        <v>513</v>
      </c>
      <c r="K18" s="38"/>
      <c r="L18" s="38"/>
      <c r="M18" s="38"/>
    </row>
    <row r="19" s="30" customFormat="1" ht="16.5" spans="2:13">
      <c r="B19" s="36" t="s">
        <v>525</v>
      </c>
      <c r="C19" s="42"/>
      <c r="D19" s="38" t="s">
        <v>510</v>
      </c>
      <c r="E19" s="38" t="s">
        <v>526</v>
      </c>
      <c r="F19" s="28" t="s">
        <v>60</v>
      </c>
      <c r="G19" s="28"/>
      <c r="H19" s="38" t="s">
        <v>490</v>
      </c>
      <c r="I19" s="38" t="s">
        <v>526</v>
      </c>
      <c r="J19" s="38" t="s">
        <v>513</v>
      </c>
      <c r="K19" s="38"/>
      <c r="L19" s="38"/>
      <c r="M19" s="38"/>
    </row>
    <row r="20" s="30" customFormat="1" ht="16.5" spans="2:13">
      <c r="B20" s="36" t="s">
        <v>527</v>
      </c>
      <c r="C20" s="42"/>
      <c r="D20" s="38" t="s">
        <v>510</v>
      </c>
      <c r="E20" s="38" t="s">
        <v>528</v>
      </c>
      <c r="F20" s="28" t="s">
        <v>60</v>
      </c>
      <c r="G20" s="28"/>
      <c r="H20" s="38" t="s">
        <v>490</v>
      </c>
      <c r="I20" s="38" t="s">
        <v>529</v>
      </c>
      <c r="J20" s="38" t="s">
        <v>513</v>
      </c>
      <c r="K20" s="38"/>
      <c r="L20" s="38"/>
      <c r="M20" s="38"/>
    </row>
    <row r="21" s="30" customFormat="1" ht="16.5" spans="2:13">
      <c r="B21" s="36" t="s">
        <v>530</v>
      </c>
      <c r="C21" s="42"/>
      <c r="D21" s="38" t="s">
        <v>510</v>
      </c>
      <c r="E21" s="38" t="s">
        <v>531</v>
      </c>
      <c r="F21" s="28" t="s">
        <v>60</v>
      </c>
      <c r="G21" s="28"/>
      <c r="H21" s="38" t="s">
        <v>490</v>
      </c>
      <c r="I21" s="38" t="s">
        <v>532</v>
      </c>
      <c r="J21" s="38" t="s">
        <v>513</v>
      </c>
      <c r="K21" s="38"/>
      <c r="L21" s="38"/>
      <c r="M21" s="38"/>
    </row>
    <row r="22" s="30" customFormat="1" ht="16.5" spans="2:13">
      <c r="B22" s="36" t="s">
        <v>533</v>
      </c>
      <c r="C22" s="42"/>
      <c r="D22" s="38" t="s">
        <v>510</v>
      </c>
      <c r="E22" s="38" t="s">
        <v>534</v>
      </c>
      <c r="F22" s="28" t="s">
        <v>60</v>
      </c>
      <c r="G22" s="28"/>
      <c r="H22" s="38" t="s">
        <v>490</v>
      </c>
      <c r="I22" s="38" t="s">
        <v>535</v>
      </c>
      <c r="J22" s="38" t="s">
        <v>513</v>
      </c>
      <c r="K22" s="38"/>
      <c r="L22" s="38"/>
      <c r="M22" s="38"/>
    </row>
    <row r="23" s="30" customFormat="1" ht="16.5" spans="2:13">
      <c r="B23" s="36" t="s">
        <v>536</v>
      </c>
      <c r="C23" s="42"/>
      <c r="D23" s="38" t="s">
        <v>510</v>
      </c>
      <c r="E23" s="38" t="s">
        <v>537</v>
      </c>
      <c r="F23" s="28" t="s">
        <v>60</v>
      </c>
      <c r="G23" s="28"/>
      <c r="H23" s="38" t="s">
        <v>490</v>
      </c>
      <c r="I23" s="38" t="s">
        <v>538</v>
      </c>
      <c r="J23" s="38" t="s">
        <v>539</v>
      </c>
      <c r="K23" s="38"/>
      <c r="L23" s="38"/>
      <c r="M23" s="38"/>
    </row>
    <row r="24" s="30" customFormat="1" ht="16.5" spans="2:13">
      <c r="B24" s="36" t="s">
        <v>540</v>
      </c>
      <c r="C24" s="42"/>
      <c r="D24" s="38" t="s">
        <v>541</v>
      </c>
      <c r="E24" s="38" t="s">
        <v>542</v>
      </c>
      <c r="F24" s="28" t="s">
        <v>60</v>
      </c>
      <c r="G24" s="28"/>
      <c r="H24" s="38" t="s">
        <v>490</v>
      </c>
      <c r="I24" s="38" t="s">
        <v>543</v>
      </c>
      <c r="J24" s="38" t="s">
        <v>544</v>
      </c>
      <c r="K24" s="38"/>
      <c r="L24" s="38"/>
      <c r="M24" s="38"/>
    </row>
    <row r="25" ht="16.5" spans="2:13">
      <c r="B25" s="36" t="s">
        <v>545</v>
      </c>
      <c r="C25" s="42"/>
      <c r="D25" s="38" t="s">
        <v>541</v>
      </c>
      <c r="E25" s="38" t="s">
        <v>546</v>
      </c>
      <c r="F25" s="28" t="s">
        <v>60</v>
      </c>
      <c r="G25" s="43"/>
      <c r="H25" s="38" t="s">
        <v>490</v>
      </c>
      <c r="I25" s="38" t="s">
        <v>547</v>
      </c>
      <c r="J25" s="38" t="s">
        <v>548</v>
      </c>
      <c r="K25" s="38"/>
      <c r="L25" s="38"/>
      <c r="M25" s="38"/>
    </row>
    <row r="26" ht="16.5" spans="2:13">
      <c r="B26" s="36" t="s">
        <v>549</v>
      </c>
      <c r="C26" s="42"/>
      <c r="D26" s="38" t="s">
        <v>541</v>
      </c>
      <c r="E26" s="38" t="s">
        <v>550</v>
      </c>
      <c r="F26" s="28" t="s">
        <v>60</v>
      </c>
      <c r="G26" s="43"/>
      <c r="H26" s="38" t="s">
        <v>490</v>
      </c>
      <c r="I26" s="38" t="s">
        <v>551</v>
      </c>
      <c r="J26" s="38" t="s">
        <v>552</v>
      </c>
      <c r="K26" s="38"/>
      <c r="L26" s="38"/>
      <c r="M26" s="38"/>
    </row>
    <row r="27" ht="33" spans="2:13">
      <c r="B27" s="36" t="s">
        <v>553</v>
      </c>
      <c r="C27" s="42"/>
      <c r="D27" s="38" t="s">
        <v>541</v>
      </c>
      <c r="E27" s="38" t="s">
        <v>554</v>
      </c>
      <c r="F27" s="28" t="s">
        <v>60</v>
      </c>
      <c r="G27" s="43"/>
      <c r="H27" s="38" t="s">
        <v>490</v>
      </c>
      <c r="I27" s="38" t="s">
        <v>555</v>
      </c>
      <c r="J27" s="38" t="s">
        <v>556</v>
      </c>
      <c r="K27" s="38"/>
      <c r="L27" s="38"/>
      <c r="M27" s="38"/>
    </row>
    <row r="28" ht="16.5" spans="2:13">
      <c r="B28" s="36" t="s">
        <v>557</v>
      </c>
      <c r="C28" s="42"/>
      <c r="D28" s="38" t="s">
        <v>541</v>
      </c>
      <c r="E28" s="38" t="s">
        <v>558</v>
      </c>
      <c r="F28" s="28" t="s">
        <v>60</v>
      </c>
      <c r="G28" s="43"/>
      <c r="H28" s="38" t="s">
        <v>490</v>
      </c>
      <c r="I28" s="38" t="s">
        <v>559</v>
      </c>
      <c r="J28" s="38" t="s">
        <v>556</v>
      </c>
      <c r="K28" s="38"/>
      <c r="L28" s="38"/>
      <c r="M28" s="38"/>
    </row>
    <row r="29" ht="33" spans="2:13">
      <c r="B29" s="36" t="s">
        <v>560</v>
      </c>
      <c r="C29" s="42"/>
      <c r="D29" s="38" t="s">
        <v>541</v>
      </c>
      <c r="E29" s="38" t="s">
        <v>561</v>
      </c>
      <c r="F29" s="28" t="s">
        <v>60</v>
      </c>
      <c r="G29" s="43"/>
      <c r="H29" s="38" t="s">
        <v>490</v>
      </c>
      <c r="I29" s="38" t="s">
        <v>562</v>
      </c>
      <c r="J29" s="38" t="s">
        <v>563</v>
      </c>
      <c r="K29" s="38"/>
      <c r="L29" s="38"/>
      <c r="M29" s="38"/>
    </row>
    <row r="30" ht="16.5" spans="2:13">
      <c r="B30" s="36" t="s">
        <v>564</v>
      </c>
      <c r="C30" s="42"/>
      <c r="D30" s="38" t="s">
        <v>541</v>
      </c>
      <c r="E30" s="38" t="s">
        <v>565</v>
      </c>
      <c r="F30" s="28" t="s">
        <v>60</v>
      </c>
      <c r="G30" s="43"/>
      <c r="H30" s="38" t="s">
        <v>490</v>
      </c>
      <c r="I30" s="38" t="s">
        <v>566</v>
      </c>
      <c r="J30" s="38" t="s">
        <v>567</v>
      </c>
      <c r="K30" s="38"/>
      <c r="L30" s="38"/>
      <c r="M30" s="38"/>
    </row>
    <row r="31" ht="33" spans="2:13">
      <c r="B31" s="36" t="s">
        <v>568</v>
      </c>
      <c r="C31" s="42"/>
      <c r="D31" s="38" t="s">
        <v>541</v>
      </c>
      <c r="E31" s="38" t="s">
        <v>569</v>
      </c>
      <c r="F31" s="28" t="s">
        <v>60</v>
      </c>
      <c r="G31" s="43"/>
      <c r="H31" s="38" t="s">
        <v>490</v>
      </c>
      <c r="I31" s="38" t="s">
        <v>570</v>
      </c>
      <c r="J31" s="38" t="s">
        <v>571</v>
      </c>
      <c r="K31" s="38"/>
      <c r="L31" s="38"/>
      <c r="M31" s="38"/>
    </row>
    <row r="32" ht="33" spans="2:13">
      <c r="B32" s="36" t="s">
        <v>572</v>
      </c>
      <c r="C32" s="42"/>
      <c r="D32" s="38" t="s">
        <v>573</v>
      </c>
      <c r="E32" s="38" t="s">
        <v>574</v>
      </c>
      <c r="F32" s="28" t="s">
        <v>60</v>
      </c>
      <c r="G32" s="43"/>
      <c r="H32" s="38" t="s">
        <v>490</v>
      </c>
      <c r="I32" s="38" t="s">
        <v>575</v>
      </c>
      <c r="J32" s="38" t="s">
        <v>576</v>
      </c>
      <c r="K32" s="38"/>
      <c r="L32" s="38"/>
      <c r="M32" s="38"/>
    </row>
    <row r="33" ht="33" spans="2:13">
      <c r="B33" s="36" t="s">
        <v>577</v>
      </c>
      <c r="C33" s="42"/>
      <c r="D33" s="38" t="s">
        <v>573</v>
      </c>
      <c r="E33" s="38" t="s">
        <v>578</v>
      </c>
      <c r="F33" s="28" t="s">
        <v>60</v>
      </c>
      <c r="G33" s="43"/>
      <c r="H33" s="38" t="s">
        <v>490</v>
      </c>
      <c r="I33" s="38" t="s">
        <v>579</v>
      </c>
      <c r="J33" s="38" t="s">
        <v>580</v>
      </c>
      <c r="K33" s="38"/>
      <c r="L33" s="38"/>
      <c r="M33" s="38"/>
    </row>
    <row r="34" ht="66" spans="2:13">
      <c r="B34" s="36" t="s">
        <v>581</v>
      </c>
      <c r="C34" s="42"/>
      <c r="D34" s="38" t="s">
        <v>573</v>
      </c>
      <c r="E34" s="38" t="s">
        <v>582</v>
      </c>
      <c r="F34" s="28" t="s">
        <v>60</v>
      </c>
      <c r="G34" s="43"/>
      <c r="H34" s="38" t="s">
        <v>583</v>
      </c>
      <c r="I34" s="38" t="s">
        <v>584</v>
      </c>
      <c r="J34" s="38" t="s">
        <v>580</v>
      </c>
      <c r="K34" s="38"/>
      <c r="L34" s="38"/>
      <c r="M34" s="38"/>
    </row>
    <row r="35" ht="49.5" spans="2:13">
      <c r="B35" s="36" t="s">
        <v>585</v>
      </c>
      <c r="C35" s="42"/>
      <c r="D35" s="38" t="s">
        <v>573</v>
      </c>
      <c r="E35" s="38" t="s">
        <v>586</v>
      </c>
      <c r="F35" s="28" t="s">
        <v>60</v>
      </c>
      <c r="G35" s="43"/>
      <c r="H35" s="38" t="s">
        <v>587</v>
      </c>
      <c r="I35" s="38" t="s">
        <v>588</v>
      </c>
      <c r="J35" s="38" t="s">
        <v>589</v>
      </c>
      <c r="K35" s="38"/>
      <c r="L35" s="38"/>
      <c r="M35" s="38"/>
    </row>
    <row r="36" ht="16.5" spans="2:13">
      <c r="B36" s="36" t="s">
        <v>590</v>
      </c>
      <c r="C36" s="42"/>
      <c r="D36" s="38" t="s">
        <v>591</v>
      </c>
      <c r="E36" s="38" t="s">
        <v>592</v>
      </c>
      <c r="F36" s="28" t="s">
        <v>60</v>
      </c>
      <c r="G36" s="43"/>
      <c r="H36" s="38" t="s">
        <v>490</v>
      </c>
      <c r="I36" s="38" t="s">
        <v>593</v>
      </c>
      <c r="J36" s="38" t="s">
        <v>594</v>
      </c>
      <c r="K36" s="38"/>
      <c r="L36" s="38"/>
      <c r="M36" s="38"/>
    </row>
    <row r="37" ht="33" spans="2:13">
      <c r="B37" s="36" t="s">
        <v>595</v>
      </c>
      <c r="C37" s="42"/>
      <c r="D37" s="38" t="s">
        <v>591</v>
      </c>
      <c r="E37" s="38" t="s">
        <v>596</v>
      </c>
      <c r="F37" s="28" t="s">
        <v>60</v>
      </c>
      <c r="G37" s="43"/>
      <c r="H37" s="38" t="s">
        <v>490</v>
      </c>
      <c r="I37" s="38" t="s">
        <v>597</v>
      </c>
      <c r="J37" s="38" t="s">
        <v>598</v>
      </c>
      <c r="K37" s="38"/>
      <c r="L37" s="38"/>
      <c r="M37" s="38"/>
    </row>
    <row r="38" ht="33" spans="2:13">
      <c r="B38" s="36" t="s">
        <v>599</v>
      </c>
      <c r="C38" s="42"/>
      <c r="D38" s="38" t="s">
        <v>591</v>
      </c>
      <c r="E38" s="38" t="s">
        <v>600</v>
      </c>
      <c r="F38" s="28" t="s">
        <v>60</v>
      </c>
      <c r="G38" s="43"/>
      <c r="H38" s="38" t="s">
        <v>490</v>
      </c>
      <c r="I38" s="38" t="s">
        <v>601</v>
      </c>
      <c r="J38" s="38" t="s">
        <v>598</v>
      </c>
      <c r="K38" s="38"/>
      <c r="L38" s="38"/>
      <c r="M38" s="38"/>
    </row>
    <row r="39" ht="16.5" spans="2:13">
      <c r="B39" s="36" t="s">
        <v>602</v>
      </c>
      <c r="C39" s="42"/>
      <c r="D39" s="38" t="s">
        <v>603</v>
      </c>
      <c r="E39" s="38" t="s">
        <v>604</v>
      </c>
      <c r="F39" s="28" t="s">
        <v>60</v>
      </c>
      <c r="G39" s="43"/>
      <c r="H39" s="38" t="s">
        <v>490</v>
      </c>
      <c r="I39" s="38" t="s">
        <v>605</v>
      </c>
      <c r="J39" s="38" t="s">
        <v>606</v>
      </c>
      <c r="K39" s="38"/>
      <c r="L39" s="38"/>
      <c r="M39" s="38"/>
    </row>
    <row r="40" ht="16.5" spans="2:13">
      <c r="B40" s="36" t="s">
        <v>607</v>
      </c>
      <c r="C40" s="42"/>
      <c r="D40" s="38" t="s">
        <v>603</v>
      </c>
      <c r="E40" s="38" t="s">
        <v>608</v>
      </c>
      <c r="F40" s="28" t="s">
        <v>60</v>
      </c>
      <c r="G40" s="43"/>
      <c r="H40" s="38" t="s">
        <v>490</v>
      </c>
      <c r="I40" s="38" t="s">
        <v>609</v>
      </c>
      <c r="J40" s="38" t="s">
        <v>606</v>
      </c>
      <c r="K40" s="38"/>
      <c r="L40" s="38"/>
      <c r="M40" s="38"/>
    </row>
    <row r="41" ht="16.5" spans="2:13">
      <c r="B41" s="36" t="s">
        <v>610</v>
      </c>
      <c r="C41" s="44"/>
      <c r="D41" s="38" t="s">
        <v>603</v>
      </c>
      <c r="E41" s="38" t="s">
        <v>611</v>
      </c>
      <c r="F41" s="28" t="s">
        <v>60</v>
      </c>
      <c r="G41" s="43"/>
      <c r="H41" s="38" t="s">
        <v>490</v>
      </c>
      <c r="I41" s="38" t="s">
        <v>612</v>
      </c>
      <c r="J41" s="38" t="s">
        <v>606</v>
      </c>
      <c r="K41" s="38"/>
      <c r="L41" s="38"/>
      <c r="M41" s="38"/>
    </row>
    <row r="42" ht="14.25" spans="5:5">
      <c r="E42" s="40"/>
    </row>
    <row r="43" ht="14.25" spans="5:5">
      <c r="E43" s="40"/>
    </row>
    <row r="44" ht="14.25" spans="5:5">
      <c r="E44" s="40"/>
    </row>
    <row r="45" ht="14.25" spans="5:5">
      <c r="E45" s="40"/>
    </row>
    <row r="46" ht="14.25" spans="5:5">
      <c r="E46" s="40"/>
    </row>
    <row r="47" ht="14.25" spans="5:5">
      <c r="E47" s="40"/>
    </row>
    <row r="48" ht="14.25" spans="5:5">
      <c r="E48" s="40"/>
    </row>
    <row r="49" ht="14.25" spans="5:5">
      <c r="E49" s="40"/>
    </row>
    <row r="50" ht="14.25" spans="5:5">
      <c r="E50" s="40"/>
    </row>
    <row r="51" ht="14.25" spans="5:5">
      <c r="E51" s="40"/>
    </row>
    <row r="52" ht="14.25" spans="5:5">
      <c r="E52" s="40"/>
    </row>
    <row r="53" ht="14.25" spans="5:5">
      <c r="E53" s="40"/>
    </row>
    <row r="54" ht="14.25" spans="5:5">
      <c r="E54" s="40"/>
    </row>
    <row r="55" ht="14.25" spans="5:5">
      <c r="E55" s="40"/>
    </row>
    <row r="56" ht="14.25" spans="5:5">
      <c r="E56" s="40"/>
    </row>
    <row r="57" ht="14.25" spans="5:5">
      <c r="E57" s="40"/>
    </row>
  </sheetData>
  <mergeCells count="2">
    <mergeCell ref="B2:M2"/>
    <mergeCell ref="C4:C41"/>
  </mergeCells>
  <conditionalFormatting sqref="F5">
    <cfRule type="cellIs" dxfId="13" priority="22" operator="equal">
      <formula>"P2"</formula>
    </cfRule>
    <cfRule type="cellIs" dxfId="12" priority="23" operator="equal">
      <formula>"P1"</formula>
    </cfRule>
    <cfRule type="containsText" dxfId="11" priority="24" operator="between" text="P0">
      <formula>NOT(ISERROR(SEARCH("P0",F5)))</formula>
    </cfRule>
    <cfRule type="cellIs" dxfId="10" priority="25" operator="equal">
      <formula>"较低"</formula>
    </cfRule>
    <cfRule type="cellIs" dxfId="9" priority="26" operator="between">
      <formula>"较高"</formula>
      <formula>"中"</formula>
    </cfRule>
    <cfRule type="cellIs" dxfId="8" priority="27" operator="equal">
      <formula>"低"</formula>
    </cfRule>
    <cfRule type="cellIs" dxfId="7" priority="28" operator="equal">
      <formula>"高"</formula>
    </cfRule>
  </conditionalFormatting>
  <conditionalFormatting sqref="F6:F13">
    <cfRule type="cellIs" dxfId="13" priority="8" operator="equal">
      <formula>"P2"</formula>
    </cfRule>
    <cfRule type="cellIs" dxfId="12" priority="9" operator="equal">
      <formula>"P1"</formula>
    </cfRule>
    <cfRule type="containsText" dxfId="11" priority="10" operator="between" text="P0">
      <formula>NOT(ISERROR(SEARCH("P0",F6)))</formula>
    </cfRule>
    <cfRule type="cellIs" dxfId="10" priority="11" operator="equal">
      <formula>"较低"</formula>
    </cfRule>
    <cfRule type="cellIs" dxfId="9" priority="12" operator="between">
      <formula>"较高"</formula>
      <formula>"中"</formula>
    </cfRule>
    <cfRule type="cellIs" dxfId="8" priority="13" operator="equal">
      <formula>"低"</formula>
    </cfRule>
    <cfRule type="cellIs" dxfId="7" priority="14" operator="equal">
      <formula>"高"</formula>
    </cfRule>
  </conditionalFormatting>
  <conditionalFormatting sqref="F17:F41">
    <cfRule type="cellIs" dxfId="13" priority="1" operator="equal">
      <formula>"P2"</formula>
    </cfRule>
    <cfRule type="cellIs" dxfId="12" priority="2" operator="equal">
      <formula>"P1"</formula>
    </cfRule>
    <cfRule type="containsText" dxfId="11" priority="3" operator="between" text="P0">
      <formula>NOT(ISERROR(SEARCH("P0",F17)))</formula>
    </cfRule>
    <cfRule type="cellIs" dxfId="10" priority="4" operator="equal">
      <formula>"较低"</formula>
    </cfRule>
    <cfRule type="cellIs" dxfId="9" priority="5" operator="between">
      <formula>"较高"</formula>
      <formula>"中"</formula>
    </cfRule>
    <cfRule type="cellIs" dxfId="8" priority="6" operator="equal">
      <formula>"低"</formula>
    </cfRule>
    <cfRule type="cellIs" dxfId="7" priority="7" operator="equal">
      <formula>"高"</formula>
    </cfRule>
  </conditionalFormatting>
  <conditionalFormatting sqref="F4:G4 G7:G13 F14:G16 G17:G24">
    <cfRule type="cellIs" dxfId="13" priority="50" operator="equal">
      <formula>"P2"</formula>
    </cfRule>
    <cfRule type="cellIs" dxfId="12" priority="51" operator="equal">
      <formula>"P1"</formula>
    </cfRule>
    <cfRule type="containsText" dxfId="11" priority="52" operator="between" text="P0">
      <formula>NOT(ISERROR(SEARCH("P0",F4)))</formula>
    </cfRule>
    <cfRule type="cellIs" dxfId="10" priority="53" operator="equal">
      <formula>"较低"</formula>
    </cfRule>
    <cfRule type="cellIs" dxfId="9" priority="54" operator="between">
      <formula>"较高"</formula>
      <formula>"中"</formula>
    </cfRule>
    <cfRule type="cellIs" dxfId="8" priority="55" operator="equal">
      <formula>"低"</formula>
    </cfRule>
    <cfRule type="cellIs" dxfId="7" priority="56" operator="equal">
      <formula>"高"</formula>
    </cfRule>
  </conditionalFormatting>
  <dataValidations count="3">
    <dataValidation type="list" allowBlank="1" showInputMessage="1" showErrorMessage="1" sqref="L4 L5 L6 L7:L9 L10:L13 L14:L16 L17:L21 L22:L24">
      <formula1>"P1,P2,P3,P4"</formula1>
    </dataValidation>
    <dataValidation type="list" allowBlank="1" showInputMessage="1" showErrorMessage="1" sqref="F4 G4 F5 G5 G6 F31 F35 F6:F13 F14:F16 F17:F21 F22:F26 F27:F30 F32:F34 F36:F41 G7:G9 G10:G13 G14:G16 G17:G21 G22:G24">
      <formula1>"P0,P1,P2"</formula1>
    </dataValidation>
    <dataValidation type="list" allowBlank="1" showInputMessage="1" showErrorMessage="1" sqref="K4 K5 K6 K7:K9 K10:K13 K14:K16 K17:K21 K22:K24">
      <formula1>"Pass,Fail,NT,Block,Delay"</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37"/>
  <sheetViews>
    <sheetView topLeftCell="A18" workbookViewId="0">
      <selection activeCell="E33" sqref="E33"/>
    </sheetView>
  </sheetViews>
  <sheetFormatPr defaultColWidth="9" defaultRowHeight="12"/>
  <cols>
    <col min="1" max="1" width="9" style="30"/>
    <col min="2" max="2" width="8.83333333333333" style="31" customWidth="1"/>
    <col min="3" max="4" width="12.6666666666667" style="31" customWidth="1"/>
    <col min="5" max="5" width="19.5" style="31" customWidth="1"/>
    <col min="6" max="7" width="9.66666666666667" style="31" customWidth="1"/>
    <col min="8" max="8" width="12.6666666666667" style="32" customWidth="1"/>
    <col min="9" max="9" width="32.6666666666667" style="33" customWidth="1"/>
    <col min="10" max="10" width="33.1666666666667" style="33" customWidth="1"/>
    <col min="11" max="11" width="7.66666666666667" style="31" customWidth="1"/>
    <col min="12" max="12" width="10.3333333333333" style="31" customWidth="1"/>
    <col min="13" max="13" width="28.6666666666667" style="33" customWidth="1"/>
    <col min="14" max="16384" width="9" style="30"/>
  </cols>
  <sheetData>
    <row r="1" s="30" customFormat="1" ht="18.75" customHeight="1" spans="2:13">
      <c r="B1" s="31"/>
      <c r="C1" s="31"/>
      <c r="D1" s="31"/>
      <c r="E1" s="31"/>
      <c r="F1" s="31"/>
      <c r="G1" s="31"/>
      <c r="H1" s="32"/>
      <c r="I1" s="33"/>
      <c r="J1" s="33"/>
      <c r="K1" s="31"/>
      <c r="L1" s="31"/>
      <c r="M1" s="33"/>
    </row>
    <row r="2" s="30" customFormat="1" ht="21" spans="2:13">
      <c r="B2" s="34" t="s">
        <v>613</v>
      </c>
      <c r="C2" s="34"/>
      <c r="D2" s="34"/>
      <c r="E2" s="34"/>
      <c r="F2" s="34"/>
      <c r="G2" s="34"/>
      <c r="H2" s="34"/>
      <c r="I2" s="34"/>
      <c r="J2" s="34"/>
      <c r="K2" s="34"/>
      <c r="L2" s="34"/>
      <c r="M2" s="34"/>
    </row>
    <row r="3" s="31"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s="30" customFormat="1" ht="49.5" spans="2:13">
      <c r="B4" s="36" t="s">
        <v>614</v>
      </c>
      <c r="C4" s="37" t="s">
        <v>615</v>
      </c>
      <c r="D4" s="38" t="s">
        <v>616</v>
      </c>
      <c r="E4" s="38" t="s">
        <v>617</v>
      </c>
      <c r="F4" s="28" t="s">
        <v>71</v>
      </c>
      <c r="G4" s="28"/>
      <c r="H4" s="38" t="s">
        <v>133</v>
      </c>
      <c r="I4" s="38" t="s">
        <v>618</v>
      </c>
      <c r="J4" s="38" t="s">
        <v>619</v>
      </c>
      <c r="K4" s="38"/>
      <c r="L4" s="38"/>
      <c r="M4" s="38"/>
    </row>
    <row r="5" s="30" customFormat="1" ht="49.5" spans="2:13">
      <c r="B5" s="36" t="s">
        <v>620</v>
      </c>
      <c r="C5" s="37"/>
      <c r="D5" s="38" t="s">
        <v>616</v>
      </c>
      <c r="E5" s="38" t="s">
        <v>621</v>
      </c>
      <c r="F5" s="28" t="s">
        <v>71</v>
      </c>
      <c r="G5" s="39"/>
      <c r="H5" s="38" t="s">
        <v>133</v>
      </c>
      <c r="I5" s="38" t="s">
        <v>622</v>
      </c>
      <c r="J5" s="38" t="s">
        <v>623</v>
      </c>
      <c r="K5" s="38"/>
      <c r="L5" s="38"/>
      <c r="M5" s="38"/>
    </row>
    <row r="6" s="30" customFormat="1" ht="49.5" spans="2:13">
      <c r="B6" s="36" t="s">
        <v>624</v>
      </c>
      <c r="C6" s="37"/>
      <c r="D6" s="38" t="s">
        <v>616</v>
      </c>
      <c r="E6" s="38" t="s">
        <v>625</v>
      </c>
      <c r="F6" s="28" t="s">
        <v>71</v>
      </c>
      <c r="G6" s="39"/>
      <c r="H6" s="38" t="s">
        <v>133</v>
      </c>
      <c r="I6" s="38" t="s">
        <v>626</v>
      </c>
      <c r="J6" s="38" t="s">
        <v>627</v>
      </c>
      <c r="K6" s="38"/>
      <c r="L6" s="38"/>
      <c r="M6" s="38"/>
    </row>
    <row r="7" s="30" customFormat="1" ht="49.5" spans="2:13">
      <c r="B7" s="36" t="s">
        <v>628</v>
      </c>
      <c r="C7" s="37"/>
      <c r="D7" s="38" t="s">
        <v>629</v>
      </c>
      <c r="E7" s="38" t="s">
        <v>630</v>
      </c>
      <c r="F7" s="28" t="s">
        <v>60</v>
      </c>
      <c r="G7" s="28"/>
      <c r="H7" s="38" t="s">
        <v>133</v>
      </c>
      <c r="I7" s="38" t="s">
        <v>631</v>
      </c>
      <c r="J7" s="38" t="s">
        <v>632</v>
      </c>
      <c r="K7" s="38"/>
      <c r="L7" s="38"/>
      <c r="M7" s="38"/>
    </row>
    <row r="8" s="30" customFormat="1" ht="49.5" spans="2:13">
      <c r="B8" s="36" t="s">
        <v>633</v>
      </c>
      <c r="C8" s="37"/>
      <c r="D8" s="38" t="s">
        <v>629</v>
      </c>
      <c r="E8" s="38" t="s">
        <v>634</v>
      </c>
      <c r="F8" s="28" t="s">
        <v>60</v>
      </c>
      <c r="G8" s="28"/>
      <c r="H8" s="38" t="s">
        <v>133</v>
      </c>
      <c r="I8" s="38" t="s">
        <v>635</v>
      </c>
      <c r="J8" s="38" t="s">
        <v>636</v>
      </c>
      <c r="K8" s="38"/>
      <c r="L8" s="38"/>
      <c r="M8" s="38"/>
    </row>
    <row r="9" s="30" customFormat="1" ht="49.5" spans="2:13">
      <c r="B9" s="36" t="s">
        <v>637</v>
      </c>
      <c r="C9" s="37"/>
      <c r="D9" s="38" t="s">
        <v>629</v>
      </c>
      <c r="E9" s="38" t="s">
        <v>638</v>
      </c>
      <c r="F9" s="28" t="s">
        <v>60</v>
      </c>
      <c r="G9" s="28"/>
      <c r="H9" s="38" t="s">
        <v>133</v>
      </c>
      <c r="I9" s="38" t="s">
        <v>639</v>
      </c>
      <c r="J9" s="38" t="s">
        <v>640</v>
      </c>
      <c r="K9" s="38"/>
      <c r="L9" s="38"/>
      <c r="M9" s="38"/>
    </row>
    <row r="10" s="30" customFormat="1" ht="49.5" spans="2:13">
      <c r="B10" s="36" t="s">
        <v>641</v>
      </c>
      <c r="C10" s="37"/>
      <c r="D10" s="38" t="s">
        <v>642</v>
      </c>
      <c r="E10" s="38" t="s">
        <v>643</v>
      </c>
      <c r="F10" s="28" t="s">
        <v>60</v>
      </c>
      <c r="G10" s="28"/>
      <c r="H10" s="38" t="s">
        <v>133</v>
      </c>
      <c r="I10" s="38" t="s">
        <v>644</v>
      </c>
      <c r="J10" s="38" t="s">
        <v>645</v>
      </c>
      <c r="K10" s="38"/>
      <c r="L10" s="38"/>
      <c r="M10" s="38"/>
    </row>
    <row r="11" s="30" customFormat="1" ht="49.5" spans="2:13">
      <c r="B11" s="36" t="s">
        <v>646</v>
      </c>
      <c r="C11" s="37"/>
      <c r="D11" s="38" t="s">
        <v>642</v>
      </c>
      <c r="E11" s="38" t="s">
        <v>647</v>
      </c>
      <c r="F11" s="28" t="s">
        <v>60</v>
      </c>
      <c r="G11" s="28"/>
      <c r="H11" s="38" t="s">
        <v>133</v>
      </c>
      <c r="I11" s="38" t="s">
        <v>648</v>
      </c>
      <c r="J11" s="38" t="s">
        <v>649</v>
      </c>
      <c r="K11" s="38"/>
      <c r="L11" s="38"/>
      <c r="M11" s="38"/>
    </row>
    <row r="12" s="30" customFormat="1" ht="49.5" spans="2:13">
      <c r="B12" s="36" t="s">
        <v>650</v>
      </c>
      <c r="C12" s="37"/>
      <c r="D12" s="38" t="s">
        <v>642</v>
      </c>
      <c r="E12" s="38" t="s">
        <v>651</v>
      </c>
      <c r="F12" s="28" t="s">
        <v>60</v>
      </c>
      <c r="G12" s="28"/>
      <c r="H12" s="38" t="s">
        <v>133</v>
      </c>
      <c r="I12" s="38" t="s">
        <v>652</v>
      </c>
      <c r="J12" s="38" t="s">
        <v>653</v>
      </c>
      <c r="K12" s="38"/>
      <c r="L12" s="38"/>
      <c r="M12" s="38"/>
    </row>
    <row r="13" s="30" customFormat="1" ht="49.5" spans="2:13">
      <c r="B13" s="36" t="s">
        <v>654</v>
      </c>
      <c r="C13" s="37"/>
      <c r="D13" s="38" t="s">
        <v>655</v>
      </c>
      <c r="E13" s="38" t="s">
        <v>656</v>
      </c>
      <c r="F13" s="28" t="s">
        <v>60</v>
      </c>
      <c r="G13" s="28"/>
      <c r="H13" s="38" t="s">
        <v>133</v>
      </c>
      <c r="I13" s="38" t="s">
        <v>657</v>
      </c>
      <c r="J13" s="38" t="s">
        <v>658</v>
      </c>
      <c r="K13" s="38"/>
      <c r="L13" s="38"/>
      <c r="M13" s="38"/>
    </row>
    <row r="14" s="30" customFormat="1" ht="49.5" spans="2:13">
      <c r="B14" s="36" t="s">
        <v>659</v>
      </c>
      <c r="C14" s="37"/>
      <c r="D14" s="38" t="s">
        <v>655</v>
      </c>
      <c r="E14" s="38" t="s">
        <v>660</v>
      </c>
      <c r="F14" s="28" t="s">
        <v>60</v>
      </c>
      <c r="G14" s="28"/>
      <c r="H14" s="38" t="s">
        <v>133</v>
      </c>
      <c r="I14" s="38" t="s">
        <v>661</v>
      </c>
      <c r="J14" s="38" t="s">
        <v>662</v>
      </c>
      <c r="K14" s="38"/>
      <c r="L14" s="38"/>
      <c r="M14" s="38"/>
    </row>
    <row r="15" s="30" customFormat="1" ht="49.5" spans="2:13">
      <c r="B15" s="36" t="s">
        <v>663</v>
      </c>
      <c r="C15" s="37"/>
      <c r="D15" s="38" t="s">
        <v>655</v>
      </c>
      <c r="E15" s="38" t="s">
        <v>664</v>
      </c>
      <c r="F15" s="28" t="s">
        <v>60</v>
      </c>
      <c r="G15" s="28"/>
      <c r="H15" s="38" t="s">
        <v>133</v>
      </c>
      <c r="I15" s="38" t="s">
        <v>665</v>
      </c>
      <c r="J15" s="38" t="s">
        <v>666</v>
      </c>
      <c r="K15" s="38"/>
      <c r="L15" s="38"/>
      <c r="M15" s="38"/>
    </row>
    <row r="16" s="30" customFormat="1" ht="49.5" spans="2:13">
      <c r="B16" s="36" t="s">
        <v>667</v>
      </c>
      <c r="C16" s="37"/>
      <c r="D16" s="38" t="s">
        <v>668</v>
      </c>
      <c r="E16" s="38" t="s">
        <v>669</v>
      </c>
      <c r="F16" s="28" t="s">
        <v>60</v>
      </c>
      <c r="G16" s="28"/>
      <c r="H16" s="38" t="s">
        <v>133</v>
      </c>
      <c r="I16" s="38" t="s">
        <v>670</v>
      </c>
      <c r="J16" s="38" t="s">
        <v>671</v>
      </c>
      <c r="K16" s="38"/>
      <c r="L16" s="38"/>
      <c r="M16" s="38"/>
    </row>
    <row r="17" s="30" customFormat="1" ht="49.5" spans="2:13">
      <c r="B17" s="36" t="s">
        <v>672</v>
      </c>
      <c r="C17" s="37"/>
      <c r="D17" s="38" t="s">
        <v>668</v>
      </c>
      <c r="E17" s="38" t="s">
        <v>673</v>
      </c>
      <c r="F17" s="28" t="s">
        <v>60</v>
      </c>
      <c r="G17" s="28"/>
      <c r="H17" s="38" t="s">
        <v>133</v>
      </c>
      <c r="I17" s="38" t="s">
        <v>674</v>
      </c>
      <c r="J17" s="38" t="s">
        <v>675</v>
      </c>
      <c r="K17" s="38"/>
      <c r="L17" s="38"/>
      <c r="M17" s="38"/>
    </row>
    <row r="18" s="30" customFormat="1" ht="49.5" spans="2:13">
      <c r="B18" s="36" t="s">
        <v>676</v>
      </c>
      <c r="C18" s="37"/>
      <c r="D18" s="38" t="s">
        <v>677</v>
      </c>
      <c r="E18" s="38" t="s">
        <v>678</v>
      </c>
      <c r="F18" s="28" t="s">
        <v>60</v>
      </c>
      <c r="G18" s="28"/>
      <c r="H18" s="38" t="s">
        <v>133</v>
      </c>
      <c r="I18" s="38" t="s">
        <v>679</v>
      </c>
      <c r="J18" s="38" t="s">
        <v>680</v>
      </c>
      <c r="K18" s="38"/>
      <c r="L18" s="38"/>
      <c r="M18" s="38"/>
    </row>
    <row r="19" s="30" customFormat="1" ht="49.5" spans="2:13">
      <c r="B19" s="36" t="s">
        <v>681</v>
      </c>
      <c r="C19" s="37"/>
      <c r="D19" s="38" t="s">
        <v>682</v>
      </c>
      <c r="E19" s="38" t="s">
        <v>682</v>
      </c>
      <c r="F19" s="28" t="s">
        <v>71</v>
      </c>
      <c r="G19" s="28"/>
      <c r="H19" s="38" t="s">
        <v>133</v>
      </c>
      <c r="I19" s="38" t="s">
        <v>683</v>
      </c>
      <c r="J19" s="38" t="s">
        <v>684</v>
      </c>
      <c r="K19" s="38"/>
      <c r="L19" s="38"/>
      <c r="M19" s="38"/>
    </row>
    <row r="20" s="30" customFormat="1" ht="66" spans="2:13">
      <c r="B20" s="36" t="s">
        <v>685</v>
      </c>
      <c r="C20" s="37"/>
      <c r="D20" s="38" t="s">
        <v>686</v>
      </c>
      <c r="E20" s="38" t="s">
        <v>686</v>
      </c>
      <c r="F20" s="28" t="s">
        <v>71</v>
      </c>
      <c r="G20" s="28"/>
      <c r="H20" s="38" t="s">
        <v>133</v>
      </c>
      <c r="I20" s="38" t="s">
        <v>687</v>
      </c>
      <c r="J20" s="38" t="s">
        <v>688</v>
      </c>
      <c r="K20" s="38"/>
      <c r="L20" s="38"/>
      <c r="M20" s="38"/>
    </row>
    <row r="21" s="30" customFormat="1" ht="49.5" spans="2:13">
      <c r="B21" s="36" t="s">
        <v>689</v>
      </c>
      <c r="C21" s="37"/>
      <c r="D21" s="38" t="s">
        <v>690</v>
      </c>
      <c r="E21" s="38" t="s">
        <v>691</v>
      </c>
      <c r="F21" s="28" t="s">
        <v>71</v>
      </c>
      <c r="G21" s="28"/>
      <c r="H21" s="38" t="s">
        <v>133</v>
      </c>
      <c r="I21" s="38" t="s">
        <v>692</v>
      </c>
      <c r="J21" s="38"/>
      <c r="K21" s="38"/>
      <c r="L21" s="38"/>
      <c r="M21" s="38"/>
    </row>
    <row r="22" s="30" customFormat="1" ht="14.25" spans="2:13">
      <c r="B22" s="31"/>
      <c r="C22" s="31"/>
      <c r="D22" s="31"/>
      <c r="E22" s="40"/>
      <c r="F22" s="31"/>
      <c r="G22" s="31"/>
      <c r="H22" s="32"/>
      <c r="I22" s="33"/>
      <c r="J22" s="33"/>
      <c r="K22" s="31"/>
      <c r="L22" s="31"/>
      <c r="M22" s="33"/>
    </row>
    <row r="23" s="30" customFormat="1" ht="14.25" spans="2:13">
      <c r="B23" s="31"/>
      <c r="C23" s="31"/>
      <c r="D23" s="31"/>
      <c r="E23" s="40"/>
      <c r="F23" s="31"/>
      <c r="G23" s="31"/>
      <c r="H23" s="32"/>
      <c r="I23" s="33"/>
      <c r="J23" s="33"/>
      <c r="K23" s="31"/>
      <c r="L23" s="31"/>
      <c r="M23" s="33"/>
    </row>
    <row r="24" s="30" customFormat="1" ht="14.25" spans="2:13">
      <c r="B24" s="31"/>
      <c r="C24" s="31"/>
      <c r="D24" s="31"/>
      <c r="E24" s="40"/>
      <c r="F24" s="31"/>
      <c r="G24" s="31"/>
      <c r="H24" s="32"/>
      <c r="I24" s="33"/>
      <c r="J24" s="33"/>
      <c r="K24" s="31"/>
      <c r="L24" s="31"/>
      <c r="M24" s="33"/>
    </row>
    <row r="25" s="30" customFormat="1" ht="14.25" spans="2:13">
      <c r="B25" s="31"/>
      <c r="C25" s="31"/>
      <c r="D25" s="31"/>
      <c r="E25" s="40"/>
      <c r="F25" s="31"/>
      <c r="G25" s="31"/>
      <c r="H25" s="32"/>
      <c r="I25" s="33"/>
      <c r="J25" s="33"/>
      <c r="K25" s="31"/>
      <c r="L25" s="31"/>
      <c r="M25" s="33"/>
    </row>
    <row r="26" s="30" customFormat="1" ht="14.25" spans="2:13">
      <c r="B26" s="31"/>
      <c r="C26" s="31"/>
      <c r="D26" s="31"/>
      <c r="E26" s="40"/>
      <c r="F26" s="31"/>
      <c r="G26" s="31"/>
      <c r="H26" s="32"/>
      <c r="I26" s="33"/>
      <c r="J26" s="33"/>
      <c r="K26" s="31"/>
      <c r="L26" s="31"/>
      <c r="M26" s="33"/>
    </row>
    <row r="27" s="30" customFormat="1" ht="14.25" spans="2:13">
      <c r="B27" s="31"/>
      <c r="C27" s="31"/>
      <c r="D27" s="31"/>
      <c r="E27" s="40"/>
      <c r="F27" s="31"/>
      <c r="G27" s="31"/>
      <c r="H27" s="32"/>
      <c r="I27" s="33"/>
      <c r="J27" s="33"/>
      <c r="K27" s="31"/>
      <c r="L27" s="31"/>
      <c r="M27" s="33"/>
    </row>
    <row r="28" s="30" customFormat="1" ht="14.25" spans="2:13">
      <c r="B28" s="31"/>
      <c r="C28" s="31"/>
      <c r="D28" s="31"/>
      <c r="E28" s="40"/>
      <c r="F28" s="31"/>
      <c r="G28" s="31"/>
      <c r="H28" s="32"/>
      <c r="I28" s="33"/>
      <c r="J28" s="33"/>
      <c r="K28" s="31"/>
      <c r="L28" s="31"/>
      <c r="M28" s="33"/>
    </row>
    <row r="29" s="30" customFormat="1" ht="14.25" spans="2:13">
      <c r="B29" s="31"/>
      <c r="C29" s="31"/>
      <c r="D29" s="31"/>
      <c r="E29" s="40"/>
      <c r="F29" s="31"/>
      <c r="G29" s="31"/>
      <c r="H29" s="32"/>
      <c r="I29" s="33"/>
      <c r="J29" s="33"/>
      <c r="K29" s="31"/>
      <c r="L29" s="31"/>
      <c r="M29" s="33"/>
    </row>
    <row r="30" s="30" customFormat="1" ht="14.25" spans="2:13">
      <c r="B30" s="31"/>
      <c r="C30" s="31"/>
      <c r="D30" s="31"/>
      <c r="E30" s="40"/>
      <c r="F30" s="31"/>
      <c r="G30" s="31"/>
      <c r="H30" s="32"/>
      <c r="I30" s="33"/>
      <c r="J30" s="33"/>
      <c r="K30" s="31"/>
      <c r="L30" s="31"/>
      <c r="M30" s="33"/>
    </row>
    <row r="31" s="30" customFormat="1" ht="14.25" spans="2:13">
      <c r="B31" s="31"/>
      <c r="C31" s="31"/>
      <c r="D31" s="31"/>
      <c r="E31" s="40"/>
      <c r="F31" s="31"/>
      <c r="G31" s="31"/>
      <c r="H31" s="32"/>
      <c r="I31" s="33"/>
      <c r="J31" s="33"/>
      <c r="K31" s="31"/>
      <c r="L31" s="31"/>
      <c r="M31" s="33"/>
    </row>
    <row r="32" s="30" customFormat="1" ht="14.25" spans="2:13">
      <c r="B32" s="31"/>
      <c r="C32" s="31"/>
      <c r="D32" s="31"/>
      <c r="E32" s="40"/>
      <c r="F32" s="31"/>
      <c r="G32" s="31"/>
      <c r="H32" s="32"/>
      <c r="I32" s="33"/>
      <c r="J32" s="33"/>
      <c r="K32" s="31"/>
      <c r="L32" s="31"/>
      <c r="M32" s="33"/>
    </row>
    <row r="33" s="30" customFormat="1" ht="14.25" spans="2:13">
      <c r="B33" s="31"/>
      <c r="C33" s="31"/>
      <c r="D33" s="31"/>
      <c r="E33" s="40"/>
      <c r="F33" s="31"/>
      <c r="G33" s="31"/>
      <c r="H33" s="32"/>
      <c r="I33" s="33"/>
      <c r="J33" s="33"/>
      <c r="K33" s="31"/>
      <c r="L33" s="31"/>
      <c r="M33" s="33"/>
    </row>
    <row r="34" s="30" customFormat="1" ht="14.25" spans="2:13">
      <c r="B34" s="31"/>
      <c r="C34" s="31"/>
      <c r="D34" s="31"/>
      <c r="E34" s="40"/>
      <c r="F34" s="31"/>
      <c r="G34" s="31"/>
      <c r="H34" s="32"/>
      <c r="I34" s="33"/>
      <c r="J34" s="33"/>
      <c r="K34" s="31"/>
      <c r="L34" s="31"/>
      <c r="M34" s="33"/>
    </row>
    <row r="35" s="30" customFormat="1" ht="14.25" spans="2:13">
      <c r="B35" s="31"/>
      <c r="C35" s="31"/>
      <c r="D35" s="31"/>
      <c r="E35" s="40"/>
      <c r="F35" s="31"/>
      <c r="G35" s="31"/>
      <c r="H35" s="32"/>
      <c r="I35" s="33"/>
      <c r="J35" s="33"/>
      <c r="K35" s="31"/>
      <c r="L35" s="31"/>
      <c r="M35" s="33"/>
    </row>
    <row r="36" s="30" customFormat="1" ht="14.25" spans="2:13">
      <c r="B36" s="31"/>
      <c r="C36" s="31"/>
      <c r="D36" s="31"/>
      <c r="E36" s="40"/>
      <c r="F36" s="31"/>
      <c r="G36" s="31"/>
      <c r="H36" s="32"/>
      <c r="I36" s="33"/>
      <c r="J36" s="33"/>
      <c r="K36" s="31"/>
      <c r="L36" s="31"/>
      <c r="M36" s="33"/>
    </row>
    <row r="37" s="30" customFormat="1" ht="14.25" spans="2:13">
      <c r="B37" s="31"/>
      <c r="C37" s="31"/>
      <c r="D37" s="31"/>
      <c r="E37" s="40"/>
      <c r="F37" s="31"/>
      <c r="G37" s="31"/>
      <c r="H37" s="32"/>
      <c r="I37" s="33"/>
      <c r="J37" s="33"/>
      <c r="K37" s="31"/>
      <c r="L37" s="31"/>
      <c r="M37" s="33"/>
    </row>
  </sheetData>
  <mergeCells count="2">
    <mergeCell ref="B2:M2"/>
    <mergeCell ref="C4:C21"/>
  </mergeCells>
  <conditionalFormatting sqref="F5">
    <cfRule type="cellIs" dxfId="7" priority="28" operator="equal">
      <formula>"高"</formula>
    </cfRule>
    <cfRule type="cellIs" dxfId="8" priority="27" operator="equal">
      <formula>"低"</formula>
    </cfRule>
    <cfRule type="cellIs" dxfId="9" priority="26" operator="between">
      <formula>"较高"</formula>
      <formula>"中"</formula>
    </cfRule>
    <cfRule type="cellIs" dxfId="10" priority="25" operator="equal">
      <formula>"较低"</formula>
    </cfRule>
    <cfRule type="containsText" dxfId="11" priority="24" operator="between" text="P0">
      <formula>NOT(ISERROR(SEARCH("P0",F5)))</formula>
    </cfRule>
    <cfRule type="cellIs" dxfId="12" priority="23" operator="equal">
      <formula>"P1"</formula>
    </cfRule>
    <cfRule type="cellIs" dxfId="13" priority="22" operator="equal">
      <formula>"P2"</formula>
    </cfRule>
  </conditionalFormatting>
  <conditionalFormatting sqref="F6:F7">
    <cfRule type="cellIs" dxfId="7" priority="21" operator="equal">
      <formula>"高"</formula>
    </cfRule>
    <cfRule type="cellIs" dxfId="8" priority="20" operator="equal">
      <formula>"低"</formula>
    </cfRule>
    <cfRule type="cellIs" dxfId="9" priority="19" operator="between">
      <formula>"较高"</formula>
      <formula>"中"</formula>
    </cfRule>
    <cfRule type="cellIs" dxfId="10" priority="18" operator="equal">
      <formula>"较低"</formula>
    </cfRule>
    <cfRule type="containsText" dxfId="11" priority="17" operator="between" text="P0">
      <formula>NOT(ISERROR(SEARCH("P0",F6)))</formula>
    </cfRule>
    <cfRule type="cellIs" dxfId="12" priority="16" operator="equal">
      <formula>"P1"</formula>
    </cfRule>
    <cfRule type="cellIs" dxfId="13" priority="15" operator="equal">
      <formula>"P2"</formula>
    </cfRule>
  </conditionalFormatting>
  <conditionalFormatting sqref="F8:F18">
    <cfRule type="cellIs" dxfId="7" priority="7" operator="equal">
      <formula>"高"</formula>
    </cfRule>
    <cfRule type="cellIs" dxfId="8" priority="6" operator="equal">
      <formula>"低"</formula>
    </cfRule>
    <cfRule type="cellIs" dxfId="9" priority="5" operator="between">
      <formula>"较高"</formula>
      <formula>"中"</formula>
    </cfRule>
    <cfRule type="cellIs" dxfId="10" priority="4" operator="equal">
      <formula>"较低"</formula>
    </cfRule>
    <cfRule type="containsText" dxfId="11" priority="3" operator="between" text="P0">
      <formula>NOT(ISERROR(SEARCH("P0",F8)))</formula>
    </cfRule>
    <cfRule type="cellIs" dxfId="12" priority="2" operator="equal">
      <formula>"P1"</formula>
    </cfRule>
    <cfRule type="cellIs" dxfId="13" priority="1" operator="equal">
      <formula>"P2"</formula>
    </cfRule>
  </conditionalFormatting>
  <conditionalFormatting sqref="F19:F21">
    <cfRule type="cellIs" dxfId="13" priority="8" operator="equal">
      <formula>"P2"</formula>
    </cfRule>
    <cfRule type="cellIs" dxfId="12" priority="9" operator="equal">
      <formula>"P1"</formula>
    </cfRule>
    <cfRule type="containsText" dxfId="11" priority="10" operator="between" text="P0">
      <formula>NOT(ISERROR(SEARCH("P0",F19)))</formula>
    </cfRule>
    <cfRule type="cellIs" dxfId="10" priority="11" operator="equal">
      <formula>"较低"</formula>
    </cfRule>
    <cfRule type="cellIs" dxfId="9" priority="12" operator="between">
      <formula>"较高"</formula>
      <formula>"中"</formula>
    </cfRule>
    <cfRule type="cellIs" dxfId="8" priority="13" operator="equal">
      <formula>"低"</formula>
    </cfRule>
    <cfRule type="cellIs" dxfId="7" priority="14" operator="equal">
      <formula>"高"</formula>
    </cfRule>
  </conditionalFormatting>
  <conditionalFormatting sqref="F4:G4 G7:G21">
    <cfRule type="cellIs" dxfId="13" priority="29" operator="equal">
      <formula>"P2"</formula>
    </cfRule>
    <cfRule type="cellIs" dxfId="12" priority="30" operator="equal">
      <formula>"P1"</formula>
    </cfRule>
    <cfRule type="containsText" dxfId="11" priority="31" operator="between" text="P0">
      <formula>NOT(ISERROR(SEARCH("P0",F4)))</formula>
    </cfRule>
    <cfRule type="cellIs" dxfId="10" priority="32" operator="equal">
      <formula>"较低"</formula>
    </cfRule>
    <cfRule type="cellIs" dxfId="9" priority="33" operator="between">
      <formula>"较高"</formula>
      <formula>"中"</formula>
    </cfRule>
    <cfRule type="cellIs" dxfId="8" priority="34" operator="equal">
      <formula>"低"</formula>
    </cfRule>
    <cfRule type="cellIs" dxfId="7" priority="35" operator="equal">
      <formula>"高"</formula>
    </cfRule>
  </conditionalFormatting>
  <dataValidations count="3">
    <dataValidation type="list" allowBlank="1" showInputMessage="1" showErrorMessage="1" sqref="L4 L5 L6 L7:L9 L10:L13 L14:L16 L17:L21">
      <formula1>"P1,P2,P3,P4"</formula1>
    </dataValidation>
    <dataValidation type="list" allowBlank="1" showInputMessage="1" showErrorMessage="1" sqref="F4 G4 F5 G5 G6 F6:F7 F8:F18 F19:F21 G7:G9 G10:G13 G14:G16 G17:G21">
      <formula1>"P0,P1,P2"</formula1>
    </dataValidation>
    <dataValidation type="list" allowBlank="1" showInputMessage="1" showErrorMessage="1" sqref="K4 K5 K6 K7:K9 K10:K13 K14:K16 K17:K21">
      <formula1>"Pass,Fail,NT,Block,Delay"</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F32" sqref="F3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693</v>
      </c>
      <c r="C2" s="21"/>
      <c r="D2" s="21"/>
      <c r="E2" s="21"/>
      <c r="F2" s="21"/>
      <c r="G2" s="21"/>
      <c r="H2" s="21"/>
      <c r="I2" s="21"/>
      <c r="J2" s="21"/>
    </row>
    <row r="3" ht="15" spans="2:10">
      <c r="B3" s="22" t="s">
        <v>694</v>
      </c>
      <c r="C3" s="22" t="s">
        <v>695</v>
      </c>
      <c r="D3" s="22" t="s">
        <v>696</v>
      </c>
      <c r="E3" s="22" t="s">
        <v>697</v>
      </c>
      <c r="F3" s="22" t="s">
        <v>698</v>
      </c>
      <c r="G3" s="22" t="s">
        <v>699</v>
      </c>
      <c r="H3" s="22" t="s">
        <v>700</v>
      </c>
      <c r="I3" s="22" t="s">
        <v>701</v>
      </c>
      <c r="J3" s="22" t="s">
        <v>702</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31" priority="1" operator="equal">
      <formula>"F"</formula>
    </cfRule>
    <cfRule type="cellIs" dxfId="32" priority="2" operator="equal">
      <formula>"P"</formula>
    </cfRule>
    <cfRule type="cellIs" dxfId="9" priority="3" operator="equal">
      <formula>"Block"</formula>
    </cfRule>
    <cfRule type="cellIs" dxfId="7" priority="4" operator="equal">
      <formula>"Defer"</formula>
    </cfRule>
    <cfRule type="cellIs" dxfId="7" priority="5" operator="between">
      <formula>"F"</formula>
      <formula>"Delay"</formula>
    </cfRule>
    <cfRule type="cellIs" dxfId="9" priority="6" operator="between">
      <formula>"NT"</formula>
      <formula>"NP"</formula>
    </cfRule>
    <cfRule type="cellIs" dxfId="10"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between"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31" priority="8" operator="equal">
      <formula>"F"</formula>
    </cfRule>
    <cfRule type="cellIs" dxfId="32" priority="9" operator="equal">
      <formula>"P"</formula>
    </cfRule>
    <cfRule type="cellIs" dxfId="9" priority="17" operator="equal">
      <formula>"Block"</formula>
    </cfRule>
    <cfRule type="cellIs" dxfId="7" priority="18" operator="equal">
      <formula>"Defer"</formula>
    </cfRule>
    <cfRule type="cellIs" dxfId="7" priority="19" operator="between">
      <formula>"F"</formula>
      <formula>"Delay"</formula>
    </cfRule>
    <cfRule type="cellIs" dxfId="9" priority="20" operator="between">
      <formula>"NT"</formula>
      <formula>"NP"</formula>
    </cfRule>
    <cfRule type="cellIs" dxfId="1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C4:C21">
      <formula1>"未知,云端,面板,硬件,嵌入式,Android,IOS,MCU,IOT配置"</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703</v>
      </c>
      <c r="B3" s="6"/>
      <c r="C3" s="6"/>
      <c r="D3" s="6"/>
      <c r="E3" s="6"/>
      <c r="F3" s="6"/>
    </row>
    <row r="4" ht="13.5" spans="1:6">
      <c r="A4" s="7" t="s">
        <v>704</v>
      </c>
      <c r="B4" s="7" t="s">
        <v>705</v>
      </c>
      <c r="C4" s="7" t="s">
        <v>706</v>
      </c>
      <c r="D4" s="7" t="s">
        <v>707</v>
      </c>
      <c r="E4" s="8" t="s">
        <v>708</v>
      </c>
      <c r="F4" s="7" t="s">
        <v>709</v>
      </c>
    </row>
    <row r="5" ht="13.5" spans="1:6">
      <c r="A5" s="9">
        <v>1</v>
      </c>
      <c r="B5" s="10" t="s">
        <v>710</v>
      </c>
      <c r="C5" s="9" t="s">
        <v>711</v>
      </c>
      <c r="D5" s="11" t="s">
        <v>712</v>
      </c>
      <c r="E5" s="11" t="s">
        <v>713</v>
      </c>
      <c r="F5" s="12" t="s">
        <v>714</v>
      </c>
    </row>
    <row r="6" ht="13.5" spans="1:6">
      <c r="A6" s="13">
        <v>2</v>
      </c>
      <c r="B6" s="10" t="s">
        <v>715</v>
      </c>
      <c r="C6" s="9" t="s">
        <v>716</v>
      </c>
      <c r="D6" s="11" t="s">
        <v>712</v>
      </c>
      <c r="E6" s="11" t="s">
        <v>713</v>
      </c>
      <c r="F6" s="14" t="s">
        <v>717</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718</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8</vt:i4>
      </vt:variant>
    </vt:vector>
  </HeadingPairs>
  <TitlesOfParts>
    <vt:vector size="8" baseType="lpstr">
      <vt:lpstr>首页</vt:lpstr>
      <vt:lpstr>测试用例总体说明</vt:lpstr>
      <vt:lpstr>通用能力</vt:lpstr>
      <vt:lpstr>ZigBee</vt:lpstr>
      <vt:lpstr>蓝牙</vt:lpstr>
      <vt:lpstr>红外</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浮生若茶</cp:lastModifiedBy>
  <dcterms:created xsi:type="dcterms:W3CDTF">2006-09-16T08:00:00Z</dcterms:created>
  <dcterms:modified xsi:type="dcterms:W3CDTF">2021-09-13T12:16:52Z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21628F01AF5F45E68533EE115A358D41</vt:lpwstr>
  </property>
</Properties>
</file>